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ansas-my.sharepoint.com/personal/melinda_stanley_kdc_ks_gov/Documents/Desktop/Acceleration Grant Program Development/Templates for YR 2/"/>
    </mc:Choice>
  </mc:AlternateContent>
  <xr:revisionPtr revIDLastSave="0" documentId="8_{5CDFFE1E-F678-4934-B0E0-A52D01A997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igh Level Budget-Funding" sheetId="1" r:id="rId1"/>
    <sheet name="BOM" sheetId="3" r:id="rId2"/>
  </sheets>
  <definedNames>
    <definedName name="_xlnm.Print_Area" localSheetId="0">'High Level Budget-Funding'!$A$1:$R$56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5" i="1" l="1"/>
  <c r="P63" i="1"/>
  <c r="P48" i="1"/>
  <c r="P42" i="1"/>
  <c r="P32" i="1"/>
  <c r="P25" i="1"/>
  <c r="P19" i="1"/>
  <c r="P13" i="1"/>
  <c r="Q65" i="1"/>
  <c r="Q63" i="1"/>
  <c r="Q48" i="1"/>
  <c r="Q42" i="1"/>
  <c r="Q32" i="1"/>
  <c r="Q25" i="1"/>
  <c r="Q19" i="1"/>
  <c r="Q13" i="1"/>
  <c r="Q9" i="1"/>
  <c r="P9" i="1"/>
  <c r="D19" i="1"/>
  <c r="D13" i="1"/>
  <c r="D9" i="1"/>
  <c r="O32" i="1" l="1"/>
  <c r="C13" i="1"/>
  <c r="E13" i="1" s="1"/>
  <c r="H17" i="3" l="1"/>
  <c r="H16" i="3"/>
  <c r="H12" i="3"/>
  <c r="H55" i="3"/>
  <c r="H54" i="3"/>
  <c r="H53" i="3"/>
  <c r="H56" i="3"/>
  <c r="H58" i="3"/>
  <c r="H59" i="3"/>
  <c r="H26" i="3"/>
  <c r="H27" i="3"/>
  <c r="H28" i="3"/>
  <c r="H41" i="3"/>
  <c r="H42" i="3"/>
  <c r="H43" i="3"/>
  <c r="H44" i="3"/>
  <c r="H45" i="3"/>
  <c r="H97" i="3"/>
  <c r="H96" i="3"/>
  <c r="H95" i="3"/>
  <c r="H94" i="3"/>
  <c r="H88" i="3"/>
  <c r="H89" i="3"/>
  <c r="H90" i="3"/>
  <c r="H87" i="3"/>
  <c r="H86" i="3"/>
  <c r="H85" i="3"/>
  <c r="H84" i="3"/>
  <c r="H82" i="3"/>
  <c r="H81" i="3"/>
  <c r="H80" i="3"/>
  <c r="H79" i="3"/>
  <c r="H74" i="3"/>
  <c r="H73" i="3"/>
  <c r="H72" i="3"/>
  <c r="H71" i="3"/>
  <c r="H70" i="3"/>
  <c r="H69" i="3"/>
  <c r="H65" i="3"/>
  <c r="H64" i="3"/>
  <c r="H63" i="3"/>
  <c r="H62" i="3"/>
  <c r="H61" i="3"/>
  <c r="H60" i="3"/>
  <c r="H51" i="3"/>
  <c r="H50" i="3"/>
  <c r="H49" i="3"/>
  <c r="H48" i="3"/>
  <c r="H22" i="3"/>
  <c r="H23" i="3"/>
  <c r="H24" i="3"/>
  <c r="H29" i="3"/>
  <c r="H30" i="3"/>
  <c r="H32" i="3"/>
  <c r="H33" i="3"/>
  <c r="H34" i="3"/>
  <c r="H35" i="3"/>
  <c r="H36" i="3"/>
  <c r="H37" i="3"/>
  <c r="H38" i="3"/>
  <c r="H39" i="3"/>
  <c r="H40" i="3"/>
  <c r="H21" i="3"/>
  <c r="H7" i="3"/>
  <c r="H8" i="3"/>
  <c r="H9" i="3"/>
  <c r="H10" i="3"/>
  <c r="H11" i="3"/>
  <c r="H6" i="3"/>
  <c r="C42" i="1" l="1"/>
  <c r="J13" i="1"/>
  <c r="J63" i="1"/>
  <c r="J48" i="1"/>
  <c r="J42" i="1"/>
  <c r="J32" i="1"/>
  <c r="J25" i="1"/>
  <c r="J19" i="1"/>
  <c r="J9" i="1"/>
  <c r="C63" i="1"/>
  <c r="D63" i="1"/>
  <c r="F63" i="1"/>
  <c r="H63" i="1"/>
  <c r="L63" i="1"/>
  <c r="L48" i="1"/>
  <c r="H48" i="1"/>
  <c r="F48" i="1"/>
  <c r="D48" i="1"/>
  <c r="C48" i="1"/>
  <c r="L42" i="1"/>
  <c r="H42" i="1"/>
  <c r="F42" i="1"/>
  <c r="D42" i="1"/>
  <c r="R42" i="1" s="1"/>
  <c r="L32" i="1"/>
  <c r="H32" i="1"/>
  <c r="F32" i="1"/>
  <c r="D32" i="1"/>
  <c r="C32" i="1"/>
  <c r="D25" i="1"/>
  <c r="F25" i="1"/>
  <c r="H25" i="1"/>
  <c r="L25" i="1"/>
  <c r="C25" i="1"/>
  <c r="E25" i="1" s="1"/>
  <c r="F19" i="1"/>
  <c r="H19" i="1"/>
  <c r="L19" i="1"/>
  <c r="C19" i="1"/>
  <c r="F13" i="1"/>
  <c r="H13" i="1"/>
  <c r="L13" i="1"/>
  <c r="C9" i="1"/>
  <c r="F9" i="1"/>
  <c r="H9" i="1"/>
  <c r="L9" i="1"/>
  <c r="J65" i="1" l="1"/>
  <c r="L65" i="1"/>
  <c r="N13" i="1"/>
  <c r="O13" i="1" s="1"/>
  <c r="N19" i="1"/>
  <c r="E32" i="1"/>
  <c r="N32" i="1"/>
  <c r="N48" i="1"/>
  <c r="E48" i="1"/>
  <c r="E42" i="1"/>
  <c r="N42" i="1"/>
  <c r="O42" i="1" s="1"/>
  <c r="E63" i="1"/>
  <c r="N63" i="1"/>
  <c r="O63" i="1" s="1"/>
  <c r="N25" i="1"/>
  <c r="O25" i="1" s="1"/>
  <c r="H65" i="1"/>
  <c r="E9" i="1"/>
  <c r="N9" i="1"/>
  <c r="R9" i="1"/>
  <c r="F65" i="1"/>
  <c r="E19" i="1"/>
  <c r="R25" i="1"/>
  <c r="R13" i="1"/>
  <c r="R32" i="1"/>
  <c r="R63" i="1"/>
  <c r="D65" i="1"/>
  <c r="R48" i="1"/>
  <c r="R19" i="1"/>
  <c r="C65" i="1"/>
  <c r="O48" i="1" l="1"/>
  <c r="O19" i="1"/>
  <c r="O9" i="1"/>
  <c r="N65" i="1"/>
  <c r="E65" i="1"/>
  <c r="R65" i="1"/>
  <c r="O65" i="1" l="1"/>
</calcChain>
</file>

<file path=xl/sharedStrings.xml><?xml version="1.0" encoding="utf-8"?>
<sst xmlns="http://schemas.openxmlformats.org/spreadsheetml/2006/main" count="166" uniqueCount="122">
  <si>
    <t>Plant Miles</t>
  </si>
  <si>
    <t>Passings Proposed</t>
  </si>
  <si>
    <t>Costs</t>
  </si>
  <si>
    <t>Projected Costs</t>
  </si>
  <si>
    <t>Requested Grant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</si>
  <si>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</si>
  <si>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</si>
  <si>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</si>
  <si>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</si>
  <si>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</si>
  <si>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</si>
  <si>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</si>
  <si>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</si>
  <si>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Cost Per Mile</t>
  </si>
  <si>
    <t>Cost Per Passing</t>
  </si>
  <si>
    <t>TOTAL FUNDING (Should Match Projected Costs)</t>
  </si>
  <si>
    <t>Project Design</t>
  </si>
  <si>
    <t>Engineering Costs</t>
  </si>
  <si>
    <t>Sub-Total</t>
  </si>
  <si>
    <t>2) Make Ready</t>
  </si>
  <si>
    <t xml:space="preserve"> </t>
  </si>
  <si>
    <t>3) Real Estate</t>
  </si>
  <si>
    <t>Remodel</t>
  </si>
  <si>
    <t>New Acquisition</t>
  </si>
  <si>
    <t>Safety and Reliability</t>
  </si>
  <si>
    <t>4) Construction</t>
  </si>
  <si>
    <t>Aerial Construction</t>
  </si>
  <si>
    <t>Underground Construction</t>
  </si>
  <si>
    <t>5) Central Office/Head End Equipment</t>
  </si>
  <si>
    <t>Electronics</t>
  </si>
  <si>
    <t>Transport/Backhaul</t>
  </si>
  <si>
    <t>Infrastructure</t>
  </si>
  <si>
    <t>Miscellaneous</t>
  </si>
  <si>
    <t>6) Material</t>
  </si>
  <si>
    <t>Strand</t>
  </si>
  <si>
    <t>Fiber</t>
  </si>
  <si>
    <t>Coax</t>
  </si>
  <si>
    <r>
      <t xml:space="preserve">OSP Material </t>
    </r>
    <r>
      <rPr>
        <b/>
        <i/>
        <sz val="10"/>
        <color rgb="FF000000"/>
        <rFont val="Calibri"/>
        <family val="2"/>
        <scheme val="minor"/>
      </rPr>
      <t>(FDH Cabinets/Taps/Splitters/Antennas/ETC)</t>
    </r>
  </si>
  <si>
    <t>Other</t>
  </si>
  <si>
    <t>7) Subscriber Equipment</t>
  </si>
  <si>
    <t>Drop Material (Coax/Fiber/Antenna)</t>
  </si>
  <si>
    <t>8) Labor</t>
  </si>
  <si>
    <t>Inhouse Labor</t>
  </si>
  <si>
    <t xml:space="preserve">     Central Office/Head End</t>
  </si>
  <si>
    <t xml:space="preserve">     Outside Plant</t>
  </si>
  <si>
    <t xml:space="preserve">     Fiber Splicing</t>
  </si>
  <si>
    <t xml:space="preserve">     Subscriber</t>
  </si>
  <si>
    <t>Contractor Labor</t>
  </si>
  <si>
    <t>Grand Totals</t>
  </si>
  <si>
    <t>Category</t>
  </si>
  <si>
    <t>Materials</t>
  </si>
  <si>
    <t>Description</t>
  </si>
  <si>
    <t>Manufacturer</t>
  </si>
  <si>
    <t>QTY/Hours</t>
  </si>
  <si>
    <t>Unit Costs</t>
  </si>
  <si>
    <t>Total Cost</t>
  </si>
  <si>
    <t>Real Estate</t>
  </si>
  <si>
    <t>Concrete Buildings</t>
  </si>
  <si>
    <t>Remodeling Costs</t>
  </si>
  <si>
    <t>Fencing</t>
  </si>
  <si>
    <t>DC Power Plant</t>
  </si>
  <si>
    <t>Generator</t>
  </si>
  <si>
    <t>Propane Tank</t>
  </si>
  <si>
    <t>Driveway/Parking Lot</t>
  </si>
  <si>
    <t>Outside Plant Aerial</t>
  </si>
  <si>
    <t>Strand w/ pole hardware</t>
  </si>
  <si>
    <t>Lashing Wire</t>
  </si>
  <si>
    <t>Down Guys</t>
  </si>
  <si>
    <t>Anchors</t>
  </si>
  <si>
    <t>Terminals (MST)</t>
  </si>
  <si>
    <t>12 Port</t>
  </si>
  <si>
    <t>8 Port</t>
  </si>
  <si>
    <t>4 Port</t>
  </si>
  <si>
    <t>Splice Cases</t>
  </si>
  <si>
    <t>Slack Loops</t>
  </si>
  <si>
    <t>Fiber Optic Cable</t>
  </si>
  <si>
    <t>288 Count</t>
  </si>
  <si>
    <t>144 Count</t>
  </si>
  <si>
    <t>120 Count</t>
  </si>
  <si>
    <t>96 Count</t>
  </si>
  <si>
    <t>72 Count</t>
  </si>
  <si>
    <t>48 Count</t>
  </si>
  <si>
    <t>24 Count</t>
  </si>
  <si>
    <t>12 Count</t>
  </si>
  <si>
    <t>FDH Cabinets</t>
  </si>
  <si>
    <t>Trunk Amp</t>
  </si>
  <si>
    <t>Line Extender</t>
  </si>
  <si>
    <t>8 Port Tap</t>
  </si>
  <si>
    <t>4 Port Tap</t>
  </si>
  <si>
    <t>2 Port Tap</t>
  </si>
  <si>
    <t>Outside Plant Underground</t>
  </si>
  <si>
    <t>Conduit</t>
  </si>
  <si>
    <t>Vaults</t>
  </si>
  <si>
    <t>Manholes</t>
  </si>
  <si>
    <t>Hand Holes</t>
  </si>
  <si>
    <t xml:space="preserve">Subscriber </t>
  </si>
  <si>
    <t>Fiber drops</t>
  </si>
  <si>
    <t>Coaxial Drops</t>
  </si>
  <si>
    <t>Service Drop Poles</t>
  </si>
  <si>
    <t>NID  (Demark &amp; Testing Point)</t>
  </si>
  <si>
    <t>ONT – Optical Network Terminal</t>
  </si>
  <si>
    <t>Wi-Fi Device</t>
  </si>
  <si>
    <t>Labor</t>
  </si>
  <si>
    <t>Fiber Splicing</t>
  </si>
  <si>
    <t>Flaggers</t>
  </si>
  <si>
    <t>Police Detail</t>
  </si>
  <si>
    <t>Permitting</t>
  </si>
  <si>
    <t>Railroad Permitting</t>
  </si>
  <si>
    <t>Underground Permitting</t>
  </si>
  <si>
    <t>Pole License</t>
  </si>
  <si>
    <t>Make Ready</t>
  </si>
  <si>
    <t>Percent of Requested Funds</t>
  </si>
  <si>
    <t>Percent of Total Other Funding</t>
  </si>
  <si>
    <t>TOTAL Percent of ALL Funding</t>
  </si>
  <si>
    <t>Please provide cost estimates using this budget template. Insert or remove cost categories as needed. Use the BOM tab to aide in the estimation process.</t>
  </si>
  <si>
    <t>Please use the area below to estimate costs. Examples have been provided. Add or remove material/labor costs as needed.</t>
  </si>
  <si>
    <t xml:space="preserve">
PROJECT BUDGET ESTIMATE</t>
  </si>
  <si>
    <t xml:space="preserve">
                                    BILL OF MATERIALS ESTIMATE</t>
  </si>
  <si>
    <t>Construction-related Engineering/Re-engineering</t>
  </si>
  <si>
    <t>1) Project Management, Testing, Validation</t>
  </si>
  <si>
    <t>Project Management</t>
  </si>
  <si>
    <t>Network testing, 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</si>
</sst>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7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left" vertical="center" indent="2"/>
    </xf>
    <xf numFmtId="164" fontId="1" fillId="0" borderId="21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horizontal="right" vertical="center"/>
    </xf>
    <xf numFmtId="164" fontId="1" fillId="0" borderId="40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0" borderId="2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 indent="2"/>
    </xf>
    <xf numFmtId="164" fontId="5" fillId="0" borderId="46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left" vertical="center" indent="2"/>
    </xf>
    <xf numFmtId="0" fontId="12" fillId="0" borderId="23" xfId="0" applyFont="1" applyBorder="1" applyAlignment="1">
      <alignment horizontal="left" vertical="center" indent="2"/>
    </xf>
    <xf numFmtId="0" fontId="12" fillId="0" borderId="46" xfId="0" applyFont="1" applyBorder="1" applyAlignment="1">
      <alignment horizontal="left" vertical="center" indent="2"/>
    </xf>
    <xf numFmtId="0" fontId="1" fillId="2" borderId="49" xfId="0" applyFont="1" applyFill="1" applyBorder="1" applyAlignment="1">
      <alignment horizontal="left" vertical="center" indent="2"/>
    </xf>
    <xf numFmtId="0" fontId="12" fillId="0" borderId="24" xfId="0" applyFont="1" applyBorder="1" applyAlignment="1">
      <alignment horizontal="left" vertical="center" indent="2"/>
    </xf>
    <xf numFmtId="0" fontId="16" fillId="0" borderId="21" xfId="0" applyFont="1" applyBorder="1"/>
    <xf numFmtId="164" fontId="16" fillId="0" borderId="28" xfId="0" applyNumberFormat="1" applyFont="1" applyBorder="1"/>
    <xf numFmtId="0" fontId="12" fillId="0" borderId="3" xfId="0" applyFont="1" applyBorder="1" applyAlignment="1">
      <alignment horizontal="left" vertical="center" indent="2"/>
    </xf>
    <xf numFmtId="0" fontId="12" fillId="0" borderId="17" xfId="0" applyFont="1" applyBorder="1" applyAlignment="1">
      <alignment horizontal="left" vertical="center" indent="2"/>
    </xf>
    <xf numFmtId="0" fontId="12" fillId="0" borderId="22" xfId="0" applyFont="1" applyBorder="1" applyAlignment="1">
      <alignment horizontal="left" vertical="center" indent="2"/>
    </xf>
    <xf numFmtId="0" fontId="12" fillId="0" borderId="59" xfId="0" applyFont="1" applyBorder="1" applyAlignment="1">
      <alignment horizontal="left" vertical="center" indent="2"/>
    </xf>
    <xf numFmtId="164" fontId="5" fillId="0" borderId="59" xfId="0" applyNumberFormat="1" applyFont="1" applyBorder="1" applyAlignment="1">
      <alignment vertical="center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12" fillId="3" borderId="55" xfId="0" applyNumberFormat="1" applyFont="1" applyFill="1" applyBorder="1" applyAlignment="1">
      <alignment vertical="center"/>
    </xf>
    <xf numFmtId="164" fontId="12" fillId="3" borderId="51" xfId="0" applyNumberFormat="1" applyFont="1" applyFill="1" applyBorder="1" applyAlignment="1">
      <alignment vertical="center"/>
    </xf>
    <xf numFmtId="0" fontId="12" fillId="3" borderId="51" xfId="0" applyNumberFormat="1" applyFont="1" applyFill="1" applyBorder="1" applyAlignment="1">
      <alignment vertical="center"/>
    </xf>
    <xf numFmtId="164" fontId="12" fillId="3" borderId="27" xfId="0" applyNumberFormat="1" applyFont="1" applyFill="1" applyBorder="1" applyAlignment="1">
      <alignment horizontal="right" vertical="center"/>
    </xf>
    <xf numFmtId="0" fontId="12" fillId="3" borderId="27" xfId="0" applyNumberFormat="1" applyFont="1" applyFill="1" applyBorder="1" applyAlignment="1">
      <alignment horizontal="right" vertical="center"/>
    </xf>
    <xf numFmtId="164" fontId="12" fillId="3" borderId="27" xfId="0" applyNumberFormat="1" applyFont="1" applyFill="1" applyBorder="1" applyAlignment="1">
      <alignment vertical="center"/>
    </xf>
    <xf numFmtId="0" fontId="12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164" fontId="4" fillId="3" borderId="28" xfId="0" applyNumberFormat="1" applyFont="1" applyFill="1" applyBorder="1" applyAlignment="1">
      <alignment horizontal="right"/>
    </xf>
    <xf numFmtId="164" fontId="14" fillId="3" borderId="50" xfId="0" applyNumberFormat="1" applyFont="1" applyFill="1" applyBorder="1" applyAlignment="1"/>
    <xf numFmtId="164" fontId="14" fillId="3" borderId="58" xfId="0" applyNumberFormat="1" applyFont="1" applyFill="1" applyBorder="1" applyAlignment="1"/>
    <xf numFmtId="164" fontId="14" fillId="3" borderId="36" xfId="0" applyNumberFormat="1" applyFont="1" applyFill="1" applyBorder="1" applyAlignment="1">
      <alignment horizontal="right"/>
    </xf>
    <xf numFmtId="164" fontId="14" fillId="3" borderId="5" xfId="0" applyNumberFormat="1" applyFont="1" applyFill="1" applyBorder="1" applyAlignment="1"/>
    <xf numFmtId="164" fontId="14" fillId="3" borderId="61" xfId="0" applyNumberFormat="1" applyFont="1" applyFill="1" applyBorder="1" applyAlignment="1"/>
    <xf numFmtId="164" fontId="14" fillId="3" borderId="19" xfId="0" applyNumberFormat="1" applyFont="1" applyFill="1" applyBorder="1" applyAlignment="1"/>
    <xf numFmtId="164" fontId="12" fillId="3" borderId="41" xfId="0" applyNumberFormat="1" applyFont="1" applyFill="1" applyBorder="1" applyAlignment="1">
      <alignment vertical="center"/>
    </xf>
    <xf numFmtId="0" fontId="12" fillId="3" borderId="41" xfId="0" applyNumberFormat="1" applyFont="1" applyFill="1" applyBorder="1" applyAlignment="1">
      <alignment vertical="center"/>
    </xf>
    <xf numFmtId="164" fontId="4" fillId="3" borderId="28" xfId="0" applyNumberFormat="1" applyFont="1" applyFill="1" applyBorder="1"/>
    <xf numFmtId="164" fontId="14" fillId="3" borderId="1" xfId="0" applyNumberFormat="1" applyFont="1" applyFill="1" applyBorder="1" applyAlignment="1"/>
    <xf numFmtId="164" fontId="14" fillId="3" borderId="2" xfId="0" applyNumberFormat="1" applyFont="1" applyFill="1" applyBorder="1" applyAlignment="1"/>
    <xf numFmtId="164" fontId="14" fillId="3" borderId="34" xfId="0" applyNumberFormat="1" applyFont="1" applyFill="1" applyBorder="1" applyAlignment="1"/>
    <xf numFmtId="0" fontId="14" fillId="3" borderId="50" xfId="0" applyNumberFormat="1" applyFont="1" applyFill="1" applyBorder="1" applyAlignment="1">
      <alignment horizontal="center"/>
    </xf>
    <xf numFmtId="0" fontId="14" fillId="3" borderId="58" xfId="0" applyNumberFormat="1" applyFont="1" applyFill="1" applyBorder="1" applyAlignment="1">
      <alignment horizontal="center"/>
    </xf>
    <xf numFmtId="0" fontId="14" fillId="3" borderId="36" xfId="0" applyNumberFormat="1" applyFont="1" applyFill="1" applyBorder="1" applyAlignment="1">
      <alignment horizontal="center"/>
    </xf>
    <xf numFmtId="0" fontId="14" fillId="3" borderId="5" xfId="0" applyNumberFormat="1" applyFont="1" applyFill="1" applyBorder="1" applyAlignment="1">
      <alignment horizontal="center"/>
    </xf>
    <xf numFmtId="0" fontId="14" fillId="3" borderId="61" xfId="0" applyNumberFormat="1" applyFont="1" applyFill="1" applyBorder="1" applyAlignment="1">
      <alignment horizontal="center"/>
    </xf>
    <xf numFmtId="0" fontId="14" fillId="3" borderId="19" xfId="0" applyNumberFormat="1" applyFont="1" applyFill="1" applyBorder="1" applyAlignment="1">
      <alignment horizontal="center"/>
    </xf>
    <xf numFmtId="0" fontId="14" fillId="3" borderId="1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34" xfId="0" applyNumberFormat="1" applyFont="1" applyFill="1" applyBorder="1" applyAlignment="1">
      <alignment horizontal="center"/>
    </xf>
    <xf numFmtId="164" fontId="14" fillId="3" borderId="20" xfId="0" applyNumberFormat="1" applyFont="1" applyFill="1" applyBorder="1" applyAlignment="1"/>
    <xf numFmtId="164" fontId="14" fillId="3" borderId="63" xfId="0" applyNumberFormat="1" applyFont="1" applyFill="1" applyBorder="1" applyAlignment="1"/>
    <xf numFmtId="164" fontId="14" fillId="3" borderId="16" xfId="0" applyNumberFormat="1" applyFont="1" applyFill="1" applyBorder="1" applyAlignment="1"/>
    <xf numFmtId="164" fontId="14" fillId="3" borderId="64" xfId="0" applyNumberFormat="1" applyFont="1" applyFill="1" applyBorder="1" applyAlignment="1"/>
    <xf numFmtId="0" fontId="12" fillId="3" borderId="26" xfId="0" applyNumberFormat="1" applyFont="1" applyFill="1" applyBorder="1" applyAlignment="1">
      <alignment vertical="center"/>
    </xf>
    <xf numFmtId="164" fontId="14" fillId="3" borderId="65" xfId="0" applyNumberFormat="1" applyFont="1" applyFill="1" applyBorder="1" applyAlignment="1"/>
    <xf numFmtId="164" fontId="14" fillId="3" borderId="66" xfId="0" applyNumberFormat="1" applyFont="1" applyFill="1" applyBorder="1" applyAlignment="1">
      <alignment horizontal="right"/>
    </xf>
    <xf numFmtId="164" fontId="14" fillId="3" borderId="54" xfId="0" applyNumberFormat="1" applyFont="1" applyFill="1" applyBorder="1" applyAlignment="1"/>
    <xf numFmtId="164" fontId="14" fillId="3" borderId="57" xfId="0" applyNumberFormat="1" applyFont="1" applyFill="1" applyBorder="1" applyAlignment="1"/>
    <xf numFmtId="0" fontId="14" fillId="3" borderId="67" xfId="0" applyNumberFormat="1" applyFont="1" applyFill="1" applyBorder="1" applyAlignment="1">
      <alignment horizontal="center"/>
    </xf>
    <xf numFmtId="0" fontId="14" fillId="3" borderId="68" xfId="0" applyNumberFormat="1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9" fontId="0" fillId="0" borderId="0" xfId="1" applyFont="1" applyAlignment="1">
      <alignment horizontal="center"/>
    </xf>
    <xf numFmtId="0" fontId="1" fillId="4" borderId="70" xfId="0" applyFont="1" applyFill="1" applyBorder="1" applyAlignment="1">
      <alignment horizontal="center" vertical="center" wrapText="1"/>
    </xf>
    <xf numFmtId="9" fontId="1" fillId="4" borderId="70" xfId="1" applyFont="1" applyFill="1" applyBorder="1" applyAlignment="1">
      <alignment horizontal="center" vertical="center" wrapText="1"/>
    </xf>
    <xf numFmtId="164" fontId="13" fillId="4" borderId="35" xfId="0" applyNumberFormat="1" applyFont="1" applyFill="1" applyBorder="1" applyAlignment="1">
      <alignment horizontal="right" vertical="center"/>
    </xf>
    <xf numFmtId="164" fontId="13" fillId="4" borderId="7" xfId="0" applyNumberFormat="1" applyFont="1" applyFill="1" applyBorder="1" applyAlignment="1">
      <alignment vertical="center"/>
    </xf>
    <xf numFmtId="164" fontId="13" fillId="4" borderId="60" xfId="0" applyNumberFormat="1" applyFont="1" applyFill="1" applyBorder="1" applyAlignment="1">
      <alignment vertical="center"/>
    </xf>
    <xf numFmtId="164" fontId="13" fillId="4" borderId="18" xfId="0" applyNumberFormat="1" applyFont="1" applyFill="1" applyBorder="1" applyAlignment="1">
      <alignment vertical="center"/>
    </xf>
    <xf numFmtId="164" fontId="12" fillId="4" borderId="30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/>
    <xf numFmtId="164" fontId="12" fillId="4" borderId="29" xfId="0" applyNumberFormat="1" applyFont="1" applyFill="1" applyBorder="1" applyAlignment="1">
      <alignment vertical="center"/>
    </xf>
    <xf numFmtId="164" fontId="13" fillId="4" borderId="8" xfId="0" applyNumberFormat="1" applyFont="1" applyFill="1" applyBorder="1" applyAlignment="1">
      <alignment vertical="center"/>
    </xf>
    <xf numFmtId="164" fontId="13" fillId="4" borderId="9" xfId="0" applyNumberFormat="1" applyFont="1" applyFill="1" applyBorder="1" applyAlignment="1">
      <alignment vertical="center"/>
    </xf>
    <xf numFmtId="164" fontId="13" fillId="4" borderId="47" xfId="0" applyNumberFormat="1" applyFont="1" applyFill="1" applyBorder="1" applyAlignment="1">
      <alignment vertical="center"/>
    </xf>
    <xf numFmtId="164" fontId="14" fillId="3" borderId="75" xfId="0" applyNumberFormat="1" applyFont="1" applyFill="1" applyBorder="1" applyAlignment="1"/>
    <xf numFmtId="164" fontId="14" fillId="3" borderId="76" xfId="0" applyNumberFormat="1" applyFont="1" applyFill="1" applyBorder="1" applyAlignment="1"/>
    <xf numFmtId="164" fontId="12" fillId="3" borderId="74" xfId="0" applyNumberFormat="1" applyFont="1" applyFill="1" applyBorder="1" applyAlignment="1">
      <alignment vertical="center"/>
    </xf>
    <xf numFmtId="164" fontId="14" fillId="3" borderId="44" xfId="0" applyNumberFormat="1" applyFont="1" applyFill="1" applyBorder="1" applyAlignment="1">
      <alignment horizontal="right"/>
    </xf>
    <xf numFmtId="164" fontId="12" fillId="3" borderId="33" xfId="0" applyNumberFormat="1" applyFont="1" applyFill="1" applyBorder="1" applyAlignment="1">
      <alignment horizontal="right" vertical="center"/>
    </xf>
    <xf numFmtId="164" fontId="14" fillId="3" borderId="77" xfId="0" applyNumberFormat="1" applyFont="1" applyFill="1" applyBorder="1" applyAlignment="1"/>
    <xf numFmtId="164" fontId="14" fillId="3" borderId="0" xfId="0" applyNumberFormat="1" applyFont="1" applyFill="1" applyBorder="1" applyAlignment="1"/>
    <xf numFmtId="164" fontId="14" fillId="3" borderId="78" xfId="0" applyNumberFormat="1" applyFont="1" applyFill="1" applyBorder="1" applyAlignment="1"/>
    <xf numFmtId="164" fontId="12" fillId="3" borderId="33" xfId="0" applyNumberFormat="1" applyFont="1" applyFill="1" applyBorder="1" applyAlignment="1">
      <alignment vertical="center"/>
    </xf>
    <xf numFmtId="164" fontId="14" fillId="3" borderId="79" xfId="0" applyNumberFormat="1" applyFont="1" applyFill="1" applyBorder="1" applyAlignment="1"/>
    <xf numFmtId="164" fontId="14" fillId="3" borderId="11" xfId="0" applyNumberFormat="1" applyFont="1" applyFill="1" applyBorder="1" applyAlignment="1"/>
    <xf numFmtId="164" fontId="14" fillId="3" borderId="80" xfId="0" applyNumberFormat="1" applyFont="1" applyFill="1" applyBorder="1" applyAlignment="1"/>
    <xf numFmtId="164" fontId="14" fillId="3" borderId="81" xfId="0" applyNumberFormat="1" applyFont="1" applyFill="1" applyBorder="1" applyAlignment="1"/>
    <xf numFmtId="164" fontId="14" fillId="3" borderId="10" xfId="0" applyNumberFormat="1" applyFont="1" applyFill="1" applyBorder="1" applyAlignment="1"/>
    <xf numFmtId="164" fontId="14" fillId="3" borderId="82" xfId="0" applyNumberFormat="1" applyFont="1" applyFill="1" applyBorder="1" applyAlignment="1"/>
    <xf numFmtId="164" fontId="14" fillId="3" borderId="83" xfId="0" applyNumberFormat="1" applyFont="1" applyFill="1" applyBorder="1" applyAlignment="1"/>
    <xf numFmtId="0" fontId="16" fillId="3" borderId="33" xfId="0" applyFont="1" applyFill="1" applyBorder="1"/>
    <xf numFmtId="164" fontId="16" fillId="3" borderId="33" xfId="0" applyNumberFormat="1" applyFont="1" applyFill="1" applyBorder="1"/>
    <xf numFmtId="0" fontId="4" fillId="5" borderId="42" xfId="0" applyFont="1" applyFill="1" applyBorder="1" applyAlignment="1">
      <alignment horizontal="center" vertical="center" wrapText="1"/>
    </xf>
    <xf numFmtId="9" fontId="12" fillId="5" borderId="21" xfId="1" applyFont="1" applyFill="1" applyBorder="1" applyAlignment="1">
      <alignment horizontal="center" vertical="center"/>
    </xf>
    <xf numFmtId="0" fontId="14" fillId="5" borderId="22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4" fillId="2" borderId="31" xfId="0" applyNumberFormat="1" applyFont="1" applyFill="1" applyBorder="1" applyAlignment="1">
      <alignment horizontal="center"/>
    </xf>
    <xf numFmtId="0" fontId="4" fillId="6" borderId="73" xfId="0" applyFont="1" applyFill="1" applyBorder="1" applyAlignment="1">
      <alignment horizontal="center" vertical="center" wrapText="1"/>
    </xf>
    <xf numFmtId="0" fontId="0" fillId="0" borderId="25" xfId="0" applyBorder="1"/>
    <xf numFmtId="164" fontId="17" fillId="3" borderId="21" xfId="0" applyNumberFormat="1" applyFont="1" applyFill="1" applyBorder="1"/>
    <xf numFmtId="0" fontId="9" fillId="7" borderId="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 wrapText="1"/>
    </xf>
    <xf numFmtId="0" fontId="4" fillId="7" borderId="87" xfId="0" applyFont="1" applyFill="1" applyBorder="1" applyAlignment="1">
      <alignment horizontal="center" vertical="center" wrapText="1"/>
    </xf>
    <xf numFmtId="0" fontId="4" fillId="7" borderId="85" xfId="0" applyFont="1" applyFill="1" applyBorder="1" applyAlignment="1">
      <alignment horizontal="center" vertical="center" wrapText="1"/>
    </xf>
    <xf numFmtId="164" fontId="11" fillId="7" borderId="30" xfId="0" applyNumberFormat="1" applyFont="1" applyFill="1" applyBorder="1" applyAlignment="1">
      <alignment horizontal="center"/>
    </xf>
    <xf numFmtId="164" fontId="11" fillId="7" borderId="28" xfId="0" applyNumberFormat="1" applyFont="1" applyFill="1" applyBorder="1" applyAlignment="1">
      <alignment horizontal="center"/>
    </xf>
    <xf numFmtId="0" fontId="1" fillId="0" borderId="91" xfId="0" applyFont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 wrapText="1"/>
    </xf>
    <xf numFmtId="0" fontId="12" fillId="0" borderId="93" xfId="0" applyFont="1" applyBorder="1" applyAlignment="1">
      <alignment horizontal="left" vertical="center" indent="2"/>
    </xf>
    <xf numFmtId="0" fontId="12" fillId="0" borderId="94" xfId="0" applyFont="1" applyBorder="1" applyAlignment="1">
      <alignment horizontal="left" vertical="center" indent="2"/>
    </xf>
    <xf numFmtId="164" fontId="6" fillId="2" borderId="95" xfId="0" applyNumberFormat="1" applyFont="1" applyFill="1" applyBorder="1" applyAlignment="1"/>
    <xf numFmtId="0" fontId="12" fillId="0" borderId="84" xfId="0" applyFont="1" applyBorder="1" applyAlignment="1">
      <alignment horizontal="left" vertical="center" indent="2"/>
    </xf>
    <xf numFmtId="164" fontId="4" fillId="3" borderId="96" xfId="0" applyNumberFormat="1" applyFont="1" applyFill="1" applyBorder="1" applyAlignment="1"/>
    <xf numFmtId="164" fontId="5" fillId="0" borderId="52" xfId="0" applyNumberFormat="1" applyFont="1" applyBorder="1" applyAlignment="1">
      <alignment vertical="center"/>
    </xf>
    <xf numFmtId="164" fontId="5" fillId="0" borderId="56" xfId="0" applyNumberFormat="1" applyFont="1" applyBorder="1" applyAlignment="1">
      <alignment vertical="center"/>
    </xf>
    <xf numFmtId="164" fontId="1" fillId="0" borderId="53" xfId="0" applyNumberFormat="1" applyFont="1" applyBorder="1" applyAlignment="1">
      <alignment vertical="center"/>
    </xf>
    <xf numFmtId="164" fontId="13" fillId="4" borderId="97" xfId="0" applyNumberFormat="1" applyFont="1" applyFill="1" applyBorder="1" applyAlignment="1">
      <alignment vertical="center"/>
    </xf>
    <xf numFmtId="164" fontId="13" fillId="4" borderId="99" xfId="0" applyNumberFormat="1" applyFont="1" applyFill="1" applyBorder="1" applyAlignment="1">
      <alignment vertical="center"/>
    </xf>
    <xf numFmtId="9" fontId="12" fillId="4" borderId="101" xfId="1" applyFont="1" applyFill="1" applyBorder="1" applyAlignment="1">
      <alignment horizontal="center" vertical="center"/>
    </xf>
    <xf numFmtId="9" fontId="13" fillId="4" borderId="45" xfId="1" applyFont="1" applyFill="1" applyBorder="1" applyAlignment="1">
      <alignment horizontal="center" vertical="center"/>
    </xf>
    <xf numFmtId="164" fontId="14" fillId="3" borderId="72" xfId="0" applyNumberFormat="1" applyFont="1" applyFill="1" applyBorder="1" applyAlignment="1"/>
    <xf numFmtId="164" fontId="16" fillId="4" borderId="21" xfId="0" applyNumberFormat="1" applyFont="1" applyFill="1" applyBorder="1"/>
    <xf numFmtId="9" fontId="12" fillId="6" borderId="28" xfId="1" applyFont="1" applyFill="1" applyBorder="1" applyAlignment="1">
      <alignment horizontal="center" vertical="center"/>
    </xf>
    <xf numFmtId="9" fontId="19" fillId="4" borderId="28" xfId="1" applyFont="1" applyFill="1" applyBorder="1" applyAlignment="1">
      <alignment horizontal="center" vertical="center"/>
    </xf>
    <xf numFmtId="9" fontId="19" fillId="5" borderId="21" xfId="1" applyFont="1" applyFill="1" applyBorder="1" applyAlignment="1">
      <alignment horizontal="center" vertical="center"/>
    </xf>
    <xf numFmtId="9" fontId="19" fillId="6" borderId="21" xfId="1" applyFont="1" applyFill="1" applyBorder="1" applyAlignment="1">
      <alignment horizontal="center" vertical="center"/>
    </xf>
    <xf numFmtId="0" fontId="0" fillId="0" borderId="59" xfId="0" applyBorder="1"/>
    <xf numFmtId="0" fontId="0" fillId="0" borderId="15" xfId="0" applyBorder="1"/>
    <xf numFmtId="0" fontId="0" fillId="0" borderId="33" xfId="0" applyBorder="1" applyAlignment="1">
      <alignment horizontal="left" indent="1"/>
    </xf>
    <xf numFmtId="0" fontId="0" fillId="0" borderId="33" xfId="0" applyBorder="1" applyAlignment="1">
      <alignment horizontal="center"/>
    </xf>
    <xf numFmtId="0" fontId="2" fillId="0" borderId="33" xfId="0" applyFont="1" applyBorder="1"/>
    <xf numFmtId="0" fontId="2" fillId="0" borderId="33" xfId="0" applyFont="1" applyBorder="1" applyAlignment="1">
      <alignment horizontal="center"/>
    </xf>
    <xf numFmtId="0" fontId="0" fillId="0" borderId="33" xfId="0" applyBorder="1" applyAlignment="1">
      <alignment horizontal="left"/>
    </xf>
    <xf numFmtId="164" fontId="2" fillId="0" borderId="33" xfId="0" applyNumberFormat="1" applyFont="1" applyBorder="1" applyAlignment="1">
      <alignment horizontal="right"/>
    </xf>
    <xf numFmtId="0" fontId="0" fillId="0" borderId="33" xfId="0" applyBorder="1"/>
    <xf numFmtId="0" fontId="0" fillId="0" borderId="0" xfId="0" applyFont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1" fillId="2" borderId="2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6" fillId="2" borderId="43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164" fontId="6" fillId="2" borderId="32" xfId="0" applyNumberFormat="1" applyFont="1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38" xfId="0" applyNumberFormat="1" applyFont="1" applyFill="1" applyBorder="1" applyAlignment="1">
      <alignment horizontal="center" vertical="center"/>
    </xf>
    <xf numFmtId="164" fontId="5" fillId="2" borderId="33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0" fontId="14" fillId="5" borderId="49" xfId="0" applyNumberFormat="1" applyFont="1" applyFill="1" applyBorder="1" applyAlignment="1">
      <alignment horizontal="center"/>
    </xf>
    <xf numFmtId="0" fontId="14" fillId="5" borderId="59" xfId="0" applyNumberFormat="1" applyFont="1" applyFill="1" applyBorder="1" applyAlignment="1">
      <alignment horizontal="center"/>
    </xf>
    <xf numFmtId="0" fontId="14" fillId="5" borderId="24" xfId="0" applyNumberFormat="1" applyFont="1" applyFill="1" applyBorder="1" applyAlignment="1">
      <alignment horizontal="center"/>
    </xf>
    <xf numFmtId="0" fontId="14" fillId="5" borderId="21" xfId="0" applyNumberFormat="1" applyFont="1" applyFill="1" applyBorder="1" applyAlignment="1">
      <alignment horizontal="center"/>
    </xf>
    <xf numFmtId="9" fontId="13" fillId="4" borderId="88" xfId="1" applyFont="1" applyFill="1" applyBorder="1" applyAlignment="1">
      <alignment horizontal="center" vertical="center"/>
    </xf>
    <xf numFmtId="9" fontId="13" fillId="4" borderId="62" xfId="1" applyFont="1" applyFill="1" applyBorder="1" applyAlignment="1">
      <alignment horizontal="center" vertical="center"/>
    </xf>
    <xf numFmtId="9" fontId="13" fillId="4" borderId="89" xfId="1" applyFont="1" applyFill="1" applyBorder="1" applyAlignment="1">
      <alignment horizontal="center" vertical="center"/>
    </xf>
    <xf numFmtId="9" fontId="13" fillId="4" borderId="90" xfId="1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164" fontId="6" fillId="2" borderId="0" xfId="0" applyNumberFormat="1" applyFont="1" applyFill="1" applyBorder="1" applyAlignment="1"/>
    <xf numFmtId="164" fontId="6" fillId="2" borderId="15" xfId="0" applyNumberFormat="1" applyFont="1" applyFill="1" applyBorder="1" applyAlignment="1"/>
    <xf numFmtId="164" fontId="6" fillId="2" borderId="31" xfId="0" applyNumberFormat="1" applyFont="1" applyFill="1" applyBorder="1" applyAlignment="1"/>
    <xf numFmtId="164" fontId="6" fillId="2" borderId="32" xfId="0" applyNumberFormat="1" applyFont="1" applyFill="1" applyBorder="1" applyAlignment="1"/>
    <xf numFmtId="0" fontId="1" fillId="2" borderId="2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164" fontId="6" fillId="2" borderId="31" xfId="0" applyNumberFormat="1" applyFont="1" applyFill="1" applyBorder="1" applyAlignment="1">
      <alignment horizontal="right"/>
    </xf>
    <xf numFmtId="164" fontId="6" fillId="2" borderId="32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left" vertical="center" wrapText="1" indent="15"/>
    </xf>
    <xf numFmtId="0" fontId="3" fillId="0" borderId="20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3" fillId="0" borderId="10" xfId="0" applyFont="1" applyBorder="1" applyAlignment="1">
      <alignment horizontal="left" vertical="center" wrapText="1" indent="15"/>
    </xf>
    <xf numFmtId="0" fontId="3" fillId="0" borderId="6" xfId="0" applyFont="1" applyBorder="1" applyAlignment="1">
      <alignment horizontal="left" vertical="center" wrapText="1" indent="15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5" borderId="86" xfId="0" applyNumberFormat="1" applyFont="1" applyFill="1" applyBorder="1" applyAlignment="1">
      <alignment horizontal="center"/>
    </xf>
    <xf numFmtId="9" fontId="13" fillId="4" borderId="98" xfId="1" applyFont="1" applyFill="1" applyBorder="1" applyAlignment="1">
      <alignment horizontal="center" vertical="center"/>
    </xf>
    <xf numFmtId="9" fontId="13" fillId="4" borderId="100" xfId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2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593423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1C710-A782-43BB-B8BB-9817AF47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626" y="142877"/>
          <a:ext cx="771524" cy="45054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593423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CF36CF-1F46-4F79-8C93-EAF834520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4341" y="142877"/>
          <a:ext cx="771524" cy="450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593423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ED5468-F442-44BF-A9E9-178547CEA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4341" y="142877"/>
          <a:ext cx="771524" cy="45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0"/>
  <sheetViews>
    <sheetView tabSelected="1" zoomScale="75" zoomScaleNormal="75" zoomScaleSheetLayoutView="100" workbookViewId="0">
      <pane ySplit="5" topLeftCell="A6" activePane="bottomLeft" state="frozen"/>
      <selection pane="bottomLeft" activeCell="B2" sqref="B2:R2"/>
    </sheetView>
  </sheetViews>
  <sheetFormatPr defaultRowHeight="15" x14ac:dyDescent="0.25"/>
  <cols>
    <col min="1" max="1" width="3.5703125" customWidth="1"/>
    <col min="2" max="2" width="55.42578125" bestFit="1" customWidth="1"/>
    <col min="3" max="3" width="21.42578125" customWidth="1"/>
    <col min="4" max="4" width="14.85546875" customWidth="1"/>
    <col min="5" max="5" width="14.85546875" style="82" customWidth="1"/>
    <col min="6" max="6" width="15.28515625" customWidth="1"/>
    <col min="7" max="7" width="20.42578125" customWidth="1"/>
    <col min="8" max="8" width="15.28515625" customWidth="1"/>
    <col min="9" max="9" width="20.42578125" customWidth="1"/>
    <col min="10" max="10" width="15.28515625" customWidth="1"/>
    <col min="11" max="11" width="20.42578125" customWidth="1"/>
    <col min="12" max="12" width="15.28515625" customWidth="1"/>
    <col min="13" max="13" width="20.7109375" style="30" customWidth="1"/>
    <col min="14" max="15" width="14.7109375" style="33" customWidth="1"/>
    <col min="16" max="16" width="15.28515625" style="33" customWidth="1"/>
    <col min="17" max="17" width="18.5703125" style="33" customWidth="1"/>
    <col min="18" max="18" width="17.7109375" customWidth="1"/>
  </cols>
  <sheetData>
    <row r="1" spans="1:19" ht="54.75" customHeight="1" x14ac:dyDescent="0.25">
      <c r="A1" s="30"/>
      <c r="B1" s="197" t="s">
        <v>116</v>
      </c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00"/>
      <c r="P1" s="200"/>
      <c r="Q1" s="200"/>
      <c r="R1" s="201"/>
      <c r="S1" s="30"/>
    </row>
    <row r="2" spans="1:19" ht="15" customHeight="1" thickBot="1" x14ac:dyDescent="0.3">
      <c r="A2" s="30"/>
      <c r="B2" s="202" t="s">
        <v>114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4"/>
      <c r="S2" s="30"/>
    </row>
    <row r="3" spans="1:19" ht="15" customHeight="1" x14ac:dyDescent="0.25">
      <c r="A3" s="30"/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121" t="s">
        <v>0</v>
      </c>
      <c r="Q3" s="122" t="s">
        <v>1</v>
      </c>
      <c r="R3" s="205"/>
      <c r="S3" s="30"/>
    </row>
    <row r="4" spans="1:19" ht="15" customHeight="1" thickBot="1" x14ac:dyDescent="0.3">
      <c r="A4" s="30"/>
      <c r="B4" s="209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1"/>
      <c r="O4" s="211"/>
      <c r="P4" s="123">
        <v>0</v>
      </c>
      <c r="Q4" s="124">
        <v>0</v>
      </c>
      <c r="R4" s="206"/>
      <c r="S4" s="30"/>
    </row>
    <row r="5" spans="1:19" s="2" customFormat="1" ht="48" thickBot="1" x14ac:dyDescent="0.3">
      <c r="B5" s="129" t="s">
        <v>2</v>
      </c>
      <c r="C5" s="77" t="s">
        <v>3</v>
      </c>
      <c r="D5" s="83" t="s">
        <v>4</v>
      </c>
      <c r="E5" s="84" t="s">
        <v>111</v>
      </c>
      <c r="F5" s="78" t="s">
        <v>5</v>
      </c>
      <c r="G5" s="78" t="s">
        <v>6</v>
      </c>
      <c r="H5" s="78" t="s">
        <v>7</v>
      </c>
      <c r="I5" s="78" t="s">
        <v>8</v>
      </c>
      <c r="J5" s="78" t="s">
        <v>9</v>
      </c>
      <c r="K5" s="79" t="s">
        <v>10</v>
      </c>
      <c r="L5" s="78" t="s">
        <v>11</v>
      </c>
      <c r="M5" s="79" t="s">
        <v>12</v>
      </c>
      <c r="N5" s="113" t="s">
        <v>112</v>
      </c>
      <c r="O5" s="118" t="s">
        <v>113</v>
      </c>
      <c r="P5" s="125" t="s">
        <v>13</v>
      </c>
      <c r="Q5" s="126" t="s">
        <v>14</v>
      </c>
      <c r="R5" s="130" t="s">
        <v>15</v>
      </c>
    </row>
    <row r="6" spans="1:19" ht="16.5" thickBot="1" x14ac:dyDescent="0.3">
      <c r="A6" s="30"/>
      <c r="B6" s="192" t="s">
        <v>119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4"/>
      <c r="S6" s="30"/>
    </row>
    <row r="7" spans="1:19" ht="15.75" x14ac:dyDescent="0.25">
      <c r="A7" s="30"/>
      <c r="B7" s="131" t="s">
        <v>120</v>
      </c>
      <c r="C7" s="136"/>
      <c r="D7" s="139"/>
      <c r="E7" s="213"/>
      <c r="F7" s="71"/>
      <c r="G7" s="55"/>
      <c r="H7" s="43"/>
      <c r="I7" s="55"/>
      <c r="J7" s="43"/>
      <c r="K7" s="73"/>
      <c r="L7" s="71"/>
      <c r="M7" s="95"/>
      <c r="N7" s="177"/>
      <c r="O7" s="116"/>
      <c r="P7" s="188"/>
      <c r="Q7" s="188"/>
      <c r="R7" s="189"/>
      <c r="S7" s="30"/>
    </row>
    <row r="8" spans="1:19" ht="16.5" thickBot="1" x14ac:dyDescent="0.3">
      <c r="A8" s="30"/>
      <c r="B8" s="132" t="s">
        <v>121</v>
      </c>
      <c r="C8" s="137"/>
      <c r="D8" s="140"/>
      <c r="E8" s="214"/>
      <c r="F8" s="72"/>
      <c r="G8" s="56"/>
      <c r="H8" s="44"/>
      <c r="I8" s="56"/>
      <c r="J8" s="44"/>
      <c r="K8" s="74"/>
      <c r="L8" s="72"/>
      <c r="M8" s="96"/>
      <c r="N8" s="212"/>
      <c r="O8" s="117"/>
      <c r="P8" s="75"/>
      <c r="Q8" s="75"/>
      <c r="R8" s="133"/>
      <c r="S8" s="30"/>
    </row>
    <row r="9" spans="1:19" ht="17.25" thickTop="1" thickBot="1" x14ac:dyDescent="0.3">
      <c r="A9" s="30"/>
      <c r="B9" s="134" t="s">
        <v>18</v>
      </c>
      <c r="C9" s="138">
        <f>SUM(C7)</f>
        <v>0</v>
      </c>
      <c r="D9" s="89">
        <f>SUM(D7:D8)</f>
        <v>0</v>
      </c>
      <c r="E9" s="141">
        <f>IF(C9,D9/C9,0)</f>
        <v>0</v>
      </c>
      <c r="F9" s="34">
        <f t="shared" ref="F9:L9" si="0">SUM(F7)</f>
        <v>0</v>
      </c>
      <c r="G9" s="36"/>
      <c r="H9" s="35">
        <f t="shared" si="0"/>
        <v>0</v>
      </c>
      <c r="I9" s="36"/>
      <c r="J9" s="35">
        <f t="shared" ref="J9" si="1">SUM(J7)</f>
        <v>0</v>
      </c>
      <c r="K9" s="36"/>
      <c r="L9" s="34">
        <f t="shared" si="0"/>
        <v>0</v>
      </c>
      <c r="M9" s="97"/>
      <c r="N9" s="114">
        <f>IF(C9,(F9+H9+J9+L9)/C9,0)</f>
        <v>0</v>
      </c>
      <c r="O9" s="145">
        <f>SUM(N9,E9)</f>
        <v>0</v>
      </c>
      <c r="P9" s="127">
        <f>IF($P$4,C9/$P$4,0)</f>
        <v>0</v>
      </c>
      <c r="Q9" s="128">
        <f>IF($Q$4,C9/$Q$4,0)</f>
        <v>0</v>
      </c>
      <c r="R9" s="135">
        <f>SUM(D9,F9,H9,J9,L9)</f>
        <v>0</v>
      </c>
      <c r="S9" s="30"/>
    </row>
    <row r="10" spans="1:19" ht="15.4" customHeight="1" x14ac:dyDescent="0.25">
      <c r="A10" s="30"/>
      <c r="B10" s="161" t="s">
        <v>19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3"/>
      <c r="S10" s="30"/>
    </row>
    <row r="11" spans="1:19" ht="15.75" thickBot="1" x14ac:dyDescent="0.3">
      <c r="A11" s="30"/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3"/>
      <c r="S11" s="30"/>
    </row>
    <row r="12" spans="1:19" ht="16.5" thickBot="1" x14ac:dyDescent="0.3">
      <c r="A12" s="30"/>
      <c r="B12" s="22" t="s">
        <v>3</v>
      </c>
      <c r="C12" s="5"/>
      <c r="D12" s="85" t="s">
        <v>20</v>
      </c>
      <c r="E12" s="142"/>
      <c r="F12" s="70"/>
      <c r="G12" s="57"/>
      <c r="H12" s="45"/>
      <c r="I12" s="57"/>
      <c r="J12" s="45" t="s">
        <v>20</v>
      </c>
      <c r="K12" s="57"/>
      <c r="L12" s="70"/>
      <c r="M12" s="98"/>
      <c r="N12" s="115"/>
      <c r="O12" s="117"/>
      <c r="P12" s="195"/>
      <c r="Q12" s="195"/>
      <c r="R12" s="196"/>
      <c r="S12" s="30"/>
    </row>
    <row r="13" spans="1:19" ht="17.25" thickTop="1" thickBot="1" x14ac:dyDescent="0.3">
      <c r="A13" s="30"/>
      <c r="B13" s="3" t="s">
        <v>18</v>
      </c>
      <c r="C13" s="6">
        <f>SUM(C12)</f>
        <v>0</v>
      </c>
      <c r="D13" s="89">
        <f>SUM(D12)</f>
        <v>0</v>
      </c>
      <c r="E13" s="141">
        <f>IF(C13,D13/C13,0)</f>
        <v>0</v>
      </c>
      <c r="F13" s="37">
        <f t="shared" ref="F13:L13" si="2">SUM(F12)</f>
        <v>0</v>
      </c>
      <c r="G13" s="38"/>
      <c r="H13" s="37">
        <f t="shared" si="2"/>
        <v>0</v>
      </c>
      <c r="I13" s="38"/>
      <c r="J13" s="37">
        <f>SUM(J12)</f>
        <v>0</v>
      </c>
      <c r="K13" s="38"/>
      <c r="L13" s="37">
        <f t="shared" si="2"/>
        <v>0</v>
      </c>
      <c r="M13" s="99"/>
      <c r="N13" s="114">
        <f>IF(C13,(F13+H13+J13+L13)/C13,0)</f>
        <v>0</v>
      </c>
      <c r="O13" s="145">
        <f>SUM(N13,E13)</f>
        <v>0</v>
      </c>
      <c r="P13" s="127">
        <f>IF($P$4,C13/$P$4,0)</f>
        <v>0</v>
      </c>
      <c r="Q13" s="128">
        <f>IF($Q$4,C13/$Q$4,0)</f>
        <v>0</v>
      </c>
      <c r="R13" s="42">
        <f>SUM(D13,F13,H13,J13,L13)</f>
        <v>0</v>
      </c>
      <c r="S13" s="30"/>
    </row>
    <row r="14" spans="1:19" ht="16.149999999999999" customHeight="1" x14ac:dyDescent="0.25">
      <c r="A14" s="30"/>
      <c r="B14" s="161" t="s">
        <v>21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3"/>
      <c r="S14" s="30"/>
    </row>
    <row r="15" spans="1:19" ht="15.75" thickBot="1" x14ac:dyDescent="0.3">
      <c r="A15" s="149"/>
      <c r="B15" s="161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3"/>
      <c r="S15" s="30"/>
    </row>
    <row r="16" spans="1:19" ht="15.75" x14ac:dyDescent="0.25">
      <c r="A16" s="119"/>
      <c r="B16" s="20" t="s">
        <v>22</v>
      </c>
      <c r="C16" s="7"/>
      <c r="D16" s="86"/>
      <c r="E16" s="181"/>
      <c r="F16" s="64"/>
      <c r="G16" s="58"/>
      <c r="H16" s="46"/>
      <c r="I16" s="58"/>
      <c r="J16" s="46"/>
      <c r="K16" s="58"/>
      <c r="L16" s="64"/>
      <c r="M16" s="100"/>
      <c r="N16" s="177"/>
      <c r="O16" s="116"/>
      <c r="P16" s="188"/>
      <c r="Q16" s="188"/>
      <c r="R16" s="189"/>
      <c r="S16" s="30"/>
    </row>
    <row r="17" spans="1:18" ht="15.75" x14ac:dyDescent="0.25">
      <c r="A17" s="119"/>
      <c r="B17" s="23" t="s">
        <v>23</v>
      </c>
      <c r="C17" s="24"/>
      <c r="D17" s="87"/>
      <c r="E17" s="182"/>
      <c r="F17" s="69"/>
      <c r="G17" s="59"/>
      <c r="H17" s="47"/>
      <c r="I17" s="59"/>
      <c r="J17" s="47"/>
      <c r="K17" s="59"/>
      <c r="L17" s="69"/>
      <c r="M17" s="101"/>
      <c r="N17" s="178"/>
      <c r="O17" s="116"/>
      <c r="P17" s="188"/>
      <c r="Q17" s="188"/>
      <c r="R17" s="189"/>
    </row>
    <row r="18" spans="1:18" ht="16.5" thickBot="1" x14ac:dyDescent="0.3">
      <c r="A18" s="119"/>
      <c r="B18" s="21" t="s">
        <v>24</v>
      </c>
      <c r="C18" s="8"/>
      <c r="D18" s="88"/>
      <c r="E18" s="183"/>
      <c r="F18" s="67"/>
      <c r="G18" s="60"/>
      <c r="H18" s="48"/>
      <c r="I18" s="60"/>
      <c r="J18" s="48"/>
      <c r="K18" s="60"/>
      <c r="L18" s="67"/>
      <c r="M18" s="102"/>
      <c r="N18" s="179"/>
      <c r="O18" s="117"/>
      <c r="P18" s="190"/>
      <c r="Q18" s="190"/>
      <c r="R18" s="191"/>
    </row>
    <row r="19" spans="1:18" ht="17.25" thickTop="1" thickBot="1" x14ac:dyDescent="0.3">
      <c r="A19" s="119"/>
      <c r="B19" s="3" t="s">
        <v>18</v>
      </c>
      <c r="C19" s="4">
        <f>SUM(C16:C18)</f>
        <v>0</v>
      </c>
      <c r="D19" s="89">
        <f>SUM(D16:D18)</f>
        <v>0</v>
      </c>
      <c r="E19" s="141">
        <f>IF(C19,D19/C19,0)</f>
        <v>0</v>
      </c>
      <c r="F19" s="39">
        <f t="shared" ref="F19:L19" si="3">SUM(F16:F18)</f>
        <v>0</v>
      </c>
      <c r="G19" s="40"/>
      <c r="H19" s="39">
        <f t="shared" si="3"/>
        <v>0</v>
      </c>
      <c r="I19" s="40"/>
      <c r="J19" s="39">
        <f t="shared" ref="J19" si="4">SUM(J16:J18)</f>
        <v>0</v>
      </c>
      <c r="K19" s="40"/>
      <c r="L19" s="39">
        <f t="shared" si="3"/>
        <v>0</v>
      </c>
      <c r="M19" s="103"/>
      <c r="N19" s="114">
        <f>IF(C19,(F19+H19+J19+L19)/C19,0)</f>
        <v>0</v>
      </c>
      <c r="O19" s="145">
        <f>SUM(N19,E19)</f>
        <v>0</v>
      </c>
      <c r="P19" s="127">
        <f>IF($P$4,C19/$P$4,0)</f>
        <v>0</v>
      </c>
      <c r="Q19" s="128">
        <f>IF($Q$4,C19/$Q$4,0)</f>
        <v>0</v>
      </c>
      <c r="R19" s="41">
        <f>SUM(D19,F19,H19,J19,L19)</f>
        <v>0</v>
      </c>
    </row>
    <row r="20" spans="1:18" ht="15.4" customHeight="1" x14ac:dyDescent="0.25">
      <c r="A20" s="150"/>
      <c r="B20" s="185" t="s">
        <v>25</v>
      </c>
      <c r="C20" s="186"/>
      <c r="D20" s="162"/>
      <c r="E20" s="162"/>
      <c r="F20" s="186"/>
      <c r="G20" s="186"/>
      <c r="H20" s="186"/>
      <c r="I20" s="186"/>
      <c r="J20" s="186"/>
      <c r="K20" s="186"/>
      <c r="L20" s="186"/>
      <c r="M20" s="186"/>
      <c r="N20" s="162"/>
      <c r="O20" s="186"/>
      <c r="P20" s="186"/>
      <c r="Q20" s="186"/>
      <c r="R20" s="187"/>
    </row>
    <row r="21" spans="1:18" ht="15.75" thickBot="1" x14ac:dyDescent="0.3">
      <c r="B21" s="16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3"/>
    </row>
    <row r="22" spans="1:18" ht="15.75" x14ac:dyDescent="0.25">
      <c r="B22" s="20" t="s">
        <v>26</v>
      </c>
      <c r="C22" s="7"/>
      <c r="D22" s="86"/>
      <c r="E22" s="181"/>
      <c r="F22" s="64"/>
      <c r="G22" s="58"/>
      <c r="H22" s="46"/>
      <c r="I22" s="58"/>
      <c r="J22" s="46"/>
      <c r="K22" s="58"/>
      <c r="L22" s="64"/>
      <c r="M22" s="100"/>
      <c r="N22" s="177"/>
      <c r="O22" s="116"/>
      <c r="P22" s="168"/>
      <c r="Q22" s="168"/>
      <c r="R22" s="169"/>
    </row>
    <row r="23" spans="1:18" s="30" customFormat="1" ht="16.5" thickBot="1" x14ac:dyDescent="0.3">
      <c r="B23" s="21" t="s">
        <v>27</v>
      </c>
      <c r="C23" s="24"/>
      <c r="D23" s="87"/>
      <c r="E23" s="182"/>
      <c r="F23" s="69"/>
      <c r="G23" s="59"/>
      <c r="H23" s="47"/>
      <c r="I23" s="59"/>
      <c r="J23" s="47"/>
      <c r="K23" s="59"/>
      <c r="L23" s="69"/>
      <c r="M23" s="101"/>
      <c r="N23" s="178"/>
      <c r="O23" s="116"/>
      <c r="P23" s="168"/>
      <c r="Q23" s="168"/>
      <c r="R23" s="169"/>
    </row>
    <row r="24" spans="1:18" ht="17.25" thickTop="1" thickBot="1" x14ac:dyDescent="0.3">
      <c r="B24" s="21" t="s">
        <v>118</v>
      </c>
      <c r="C24" s="8" t="s">
        <v>20</v>
      </c>
      <c r="D24" s="90"/>
      <c r="E24" s="183"/>
      <c r="F24" s="67"/>
      <c r="G24" s="60"/>
      <c r="H24" s="48"/>
      <c r="I24" s="60"/>
      <c r="J24" s="48"/>
      <c r="K24" s="60"/>
      <c r="L24" s="67"/>
      <c r="M24" s="102"/>
      <c r="N24" s="179"/>
      <c r="O24" s="117"/>
      <c r="P24" s="170"/>
      <c r="Q24" s="170"/>
      <c r="R24" s="171"/>
    </row>
    <row r="25" spans="1:18" ht="17.25" thickTop="1" thickBot="1" x14ac:dyDescent="0.3">
      <c r="B25" s="3" t="s">
        <v>18</v>
      </c>
      <c r="C25" s="4">
        <f>SUM(C22:C24)</f>
        <v>0</v>
      </c>
      <c r="D25" s="91">
        <f t="shared" ref="D25:L25" si="5">SUM(D22:D24)</f>
        <v>0</v>
      </c>
      <c r="E25" s="141">
        <f>IF(C25,D25/C25,0)</f>
        <v>0</v>
      </c>
      <c r="F25" s="49">
        <f t="shared" si="5"/>
        <v>0</v>
      </c>
      <c r="G25" s="50"/>
      <c r="H25" s="49">
        <f t="shared" si="5"/>
        <v>0</v>
      </c>
      <c r="I25" s="50"/>
      <c r="J25" s="49">
        <f t="shared" ref="J25" si="6">SUM(J22:J24)</f>
        <v>0</v>
      </c>
      <c r="K25" s="40"/>
      <c r="L25" s="49">
        <f t="shared" si="5"/>
        <v>0</v>
      </c>
      <c r="M25" s="103"/>
      <c r="N25" s="114">
        <f>IF(C25,(F25+H25+J25+L25)/C25,0)</f>
        <v>0</v>
      </c>
      <c r="O25" s="145">
        <f>SUM(N25,E25)</f>
        <v>0</v>
      </c>
      <c r="P25" s="127">
        <f>IF($P$4,C25/$P$4,0)</f>
        <v>0</v>
      </c>
      <c r="Q25" s="128">
        <f>IF($Q$4,C25/$Q$4,0)</f>
        <v>0</v>
      </c>
      <c r="R25" s="51">
        <f>SUM(D25,F25,H25,J25,L25)</f>
        <v>0</v>
      </c>
    </row>
    <row r="26" spans="1:18" ht="15.4" customHeight="1" x14ac:dyDescent="0.25">
      <c r="B26" s="161" t="s">
        <v>28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3"/>
    </row>
    <row r="27" spans="1:18" ht="15.75" thickBot="1" x14ac:dyDescent="0.3"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3"/>
    </row>
    <row r="28" spans="1:18" ht="15.75" x14ac:dyDescent="0.25">
      <c r="B28" s="20" t="s">
        <v>29</v>
      </c>
      <c r="C28" s="7"/>
      <c r="D28" s="86"/>
      <c r="E28" s="181"/>
      <c r="F28" s="64"/>
      <c r="G28" s="58"/>
      <c r="H28" s="46"/>
      <c r="I28" s="58"/>
      <c r="J28" s="46"/>
      <c r="K28" s="58"/>
      <c r="L28" s="64"/>
      <c r="M28" s="100"/>
      <c r="N28" s="177"/>
      <c r="O28" s="116"/>
      <c r="P28" s="168"/>
      <c r="Q28" s="168"/>
      <c r="R28" s="169"/>
    </row>
    <row r="29" spans="1:18" ht="15.75" x14ac:dyDescent="0.25">
      <c r="B29" s="14" t="s">
        <v>30</v>
      </c>
      <c r="C29" s="9"/>
      <c r="D29" s="92"/>
      <c r="E29" s="182"/>
      <c r="F29" s="65"/>
      <c r="G29" s="61"/>
      <c r="H29" s="52"/>
      <c r="I29" s="61"/>
      <c r="J29" s="52"/>
      <c r="K29" s="61"/>
      <c r="L29" s="65"/>
      <c r="M29" s="104"/>
      <c r="N29" s="178"/>
      <c r="O29" s="116"/>
      <c r="P29" s="168"/>
      <c r="Q29" s="168"/>
      <c r="R29" s="169"/>
    </row>
    <row r="30" spans="1:18" ht="15.75" x14ac:dyDescent="0.25">
      <c r="B30" s="14" t="s">
        <v>31</v>
      </c>
      <c r="C30" s="9"/>
      <c r="D30" s="92"/>
      <c r="E30" s="182"/>
      <c r="F30" s="65"/>
      <c r="G30" s="61"/>
      <c r="H30" s="52"/>
      <c r="I30" s="61"/>
      <c r="J30" s="52"/>
      <c r="K30" s="61"/>
      <c r="L30" s="65"/>
      <c r="M30" s="104"/>
      <c r="N30" s="178"/>
      <c r="O30" s="116"/>
      <c r="P30" s="168"/>
      <c r="Q30" s="168"/>
      <c r="R30" s="169"/>
    </row>
    <row r="31" spans="1:18" ht="16.5" thickBot="1" x14ac:dyDescent="0.3">
      <c r="B31" s="21" t="s">
        <v>32</v>
      </c>
      <c r="C31" s="8"/>
      <c r="D31" s="90"/>
      <c r="E31" s="183"/>
      <c r="F31" s="67"/>
      <c r="G31" s="60"/>
      <c r="H31" s="48"/>
      <c r="I31" s="60"/>
      <c r="J31" s="48"/>
      <c r="K31" s="60"/>
      <c r="L31" s="67"/>
      <c r="M31" s="102"/>
      <c r="N31" s="179"/>
      <c r="O31" s="117"/>
      <c r="P31" s="170"/>
      <c r="Q31" s="170"/>
      <c r="R31" s="171"/>
    </row>
    <row r="32" spans="1:18" ht="17.25" thickTop="1" thickBot="1" x14ac:dyDescent="0.3">
      <c r="B32" s="3" t="s">
        <v>18</v>
      </c>
      <c r="C32" s="4">
        <f>SUM(C28:C31)</f>
        <v>0</v>
      </c>
      <c r="D32" s="91">
        <f t="shared" ref="D32" si="7">SUM(D28:D31)</f>
        <v>0</v>
      </c>
      <c r="E32" s="141">
        <f>IF(C32,D32/C32,0)</f>
        <v>0</v>
      </c>
      <c r="F32" s="49">
        <f t="shared" ref="F32" si="8">SUM(F28:F31)</f>
        <v>0</v>
      </c>
      <c r="G32" s="50"/>
      <c r="H32" s="49">
        <f t="shared" ref="H32" si="9">SUM(H28:H31)</f>
        <v>0</v>
      </c>
      <c r="I32" s="50"/>
      <c r="J32" s="49">
        <f t="shared" ref="J32" si="10">SUM(J28:J31)</f>
        <v>0</v>
      </c>
      <c r="K32" s="40"/>
      <c r="L32" s="49">
        <f t="shared" ref="L32" si="11">SUM(L28:L31)</f>
        <v>0</v>
      </c>
      <c r="M32" s="103"/>
      <c r="N32" s="114">
        <f>IF(C32,(F32+H32+J32+L32)/C32,0)</f>
        <v>0</v>
      </c>
      <c r="O32" s="145">
        <f>SUM(N32,E32)</f>
        <v>0</v>
      </c>
      <c r="P32" s="127">
        <f>IF($P$4,C32/$P$4,0)</f>
        <v>0</v>
      </c>
      <c r="Q32" s="128">
        <f>IF($Q$4,C32/$Q$4,0)</f>
        <v>0</v>
      </c>
      <c r="R32" s="51">
        <f>SUM(D32,F32,H32,J32,L32)</f>
        <v>0</v>
      </c>
    </row>
    <row r="33" spans="2:18" ht="15.4" customHeight="1" x14ac:dyDescent="0.25">
      <c r="B33" s="161" t="s">
        <v>33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3"/>
    </row>
    <row r="34" spans="2:18" ht="15.75" thickBot="1" x14ac:dyDescent="0.3"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3"/>
    </row>
    <row r="35" spans="2:18" ht="15.75" x14ac:dyDescent="0.25">
      <c r="B35" s="20" t="s">
        <v>34</v>
      </c>
      <c r="C35" s="7"/>
      <c r="D35" s="86"/>
      <c r="E35" s="181"/>
      <c r="F35" s="64"/>
      <c r="G35" s="58"/>
      <c r="H35" s="46"/>
      <c r="I35" s="58"/>
      <c r="J35" s="46"/>
      <c r="K35" s="58"/>
      <c r="L35" s="64"/>
      <c r="M35" s="100"/>
      <c r="N35" s="177"/>
      <c r="O35" s="116"/>
      <c r="P35" s="168"/>
      <c r="Q35" s="168"/>
      <c r="R35" s="169"/>
    </row>
    <row r="36" spans="2:18" ht="15.75" x14ac:dyDescent="0.25">
      <c r="B36" s="14" t="s">
        <v>35</v>
      </c>
      <c r="C36" s="9"/>
      <c r="D36" s="92"/>
      <c r="E36" s="182"/>
      <c r="F36" s="65"/>
      <c r="G36" s="61"/>
      <c r="H36" s="52"/>
      <c r="I36" s="61"/>
      <c r="J36" s="52"/>
      <c r="K36" s="61"/>
      <c r="L36" s="65"/>
      <c r="M36" s="104"/>
      <c r="N36" s="178"/>
      <c r="O36" s="116"/>
      <c r="P36" s="168"/>
      <c r="Q36" s="168"/>
      <c r="R36" s="169"/>
    </row>
    <row r="37" spans="2:18" ht="15.75" x14ac:dyDescent="0.25">
      <c r="B37" s="14" t="s">
        <v>36</v>
      </c>
      <c r="C37" s="9"/>
      <c r="D37" s="92"/>
      <c r="E37" s="182"/>
      <c r="F37" s="65"/>
      <c r="G37" s="61"/>
      <c r="H37" s="52"/>
      <c r="I37" s="61"/>
      <c r="J37" s="52"/>
      <c r="K37" s="61"/>
      <c r="L37" s="65"/>
      <c r="M37" s="104"/>
      <c r="N37" s="178"/>
      <c r="O37" s="116"/>
      <c r="P37" s="168"/>
      <c r="Q37" s="168"/>
      <c r="R37" s="169"/>
    </row>
    <row r="38" spans="2:18" ht="15.75" x14ac:dyDescent="0.25">
      <c r="B38" s="14" t="s">
        <v>29</v>
      </c>
      <c r="C38" s="10"/>
      <c r="D38" s="93"/>
      <c r="E38" s="182"/>
      <c r="F38" s="66"/>
      <c r="G38" s="62"/>
      <c r="H38" s="53"/>
      <c r="I38" s="62"/>
      <c r="J38" s="53"/>
      <c r="K38" s="62"/>
      <c r="L38" s="66"/>
      <c r="M38" s="105"/>
      <c r="N38" s="178"/>
      <c r="O38" s="116"/>
      <c r="P38" s="168"/>
      <c r="Q38" s="168"/>
      <c r="R38" s="169"/>
    </row>
    <row r="39" spans="2:18" ht="15.75" x14ac:dyDescent="0.25">
      <c r="B39" s="14" t="s">
        <v>37</v>
      </c>
      <c r="C39" s="10"/>
      <c r="D39" s="93"/>
      <c r="E39" s="182"/>
      <c r="F39" s="66"/>
      <c r="G39" s="62"/>
      <c r="H39" s="53"/>
      <c r="I39" s="62"/>
      <c r="J39" s="53"/>
      <c r="K39" s="62"/>
      <c r="L39" s="66"/>
      <c r="M39" s="105"/>
      <c r="N39" s="178"/>
      <c r="O39" s="116"/>
      <c r="P39" s="168"/>
      <c r="Q39" s="168"/>
      <c r="R39" s="169"/>
    </row>
    <row r="40" spans="2:18" ht="15.75" x14ac:dyDescent="0.25">
      <c r="B40" s="11" t="s">
        <v>32</v>
      </c>
      <c r="C40" s="10"/>
      <c r="D40" s="93"/>
      <c r="E40" s="182"/>
      <c r="F40" s="66"/>
      <c r="G40" s="62"/>
      <c r="H40" s="53"/>
      <c r="I40" s="62"/>
      <c r="J40" s="53"/>
      <c r="K40" s="62"/>
      <c r="L40" s="53"/>
      <c r="M40" s="106"/>
      <c r="N40" s="178"/>
      <c r="O40" s="116"/>
      <c r="P40" s="168"/>
      <c r="Q40" s="168"/>
      <c r="R40" s="169"/>
    </row>
    <row r="41" spans="2:18" ht="16.5" thickBot="1" x14ac:dyDescent="0.3">
      <c r="B41" s="17" t="s">
        <v>38</v>
      </c>
      <c r="C41" s="8"/>
      <c r="D41" s="90"/>
      <c r="E41" s="183"/>
      <c r="F41" s="67"/>
      <c r="G41" s="60"/>
      <c r="H41" s="48"/>
      <c r="I41" s="60"/>
      <c r="J41" s="48"/>
      <c r="K41" s="60"/>
      <c r="L41" s="48"/>
      <c r="M41" s="107"/>
      <c r="N41" s="179"/>
      <c r="O41" s="117"/>
      <c r="P41" s="170"/>
      <c r="Q41" s="170"/>
      <c r="R41" s="171"/>
    </row>
    <row r="42" spans="2:18" ht="17.25" thickTop="1" thickBot="1" x14ac:dyDescent="0.3">
      <c r="B42" s="3" t="s">
        <v>18</v>
      </c>
      <c r="C42" s="4">
        <f>SUM(C35:C41)</f>
        <v>0</v>
      </c>
      <c r="D42" s="91">
        <f t="shared" ref="D42" si="12">SUM(D35:D41)</f>
        <v>0</v>
      </c>
      <c r="E42" s="141">
        <f>IF(C42,D42/C42,0)</f>
        <v>0</v>
      </c>
      <c r="F42" s="49">
        <f t="shared" ref="F42" si="13">SUM(F35:F41)</f>
        <v>0</v>
      </c>
      <c r="G42" s="50"/>
      <c r="H42" s="49">
        <f t="shared" ref="H42" si="14">SUM(H35:H41)</f>
        <v>0</v>
      </c>
      <c r="I42" s="50"/>
      <c r="J42" s="49">
        <f t="shared" ref="J42" si="15">SUM(J35:J41)</f>
        <v>0</v>
      </c>
      <c r="K42" s="68"/>
      <c r="L42" s="49">
        <f t="shared" ref="L42" si="16">SUM(L35:L41)</f>
        <v>0</v>
      </c>
      <c r="M42" s="103"/>
      <c r="N42" s="114">
        <f>IF(C42,(F42+H42+J42+L42)/C42,0)</f>
        <v>0</v>
      </c>
      <c r="O42" s="145">
        <f>SUM(N42,E42)</f>
        <v>0</v>
      </c>
      <c r="P42" s="127">
        <f>IF($P$4,C42/$P$4,0)</f>
        <v>0</v>
      </c>
      <c r="Q42" s="128">
        <f>IF($Q$4,C42/$Q$4,0)</f>
        <v>0</v>
      </c>
      <c r="R42" s="51">
        <f>SUM(D42,F42,H42,J42,L42)</f>
        <v>0</v>
      </c>
    </row>
    <row r="43" spans="2:18" ht="15.4" customHeight="1" x14ac:dyDescent="0.25">
      <c r="B43" s="185" t="s">
        <v>39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7"/>
    </row>
    <row r="44" spans="2:18" ht="15.75" thickBot="1" x14ac:dyDescent="0.3"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3"/>
    </row>
    <row r="45" spans="2:18" ht="15.75" x14ac:dyDescent="0.25">
      <c r="B45" s="20" t="s">
        <v>29</v>
      </c>
      <c r="C45" s="7"/>
      <c r="D45" s="86"/>
      <c r="E45" s="181"/>
      <c r="F45" s="64"/>
      <c r="G45" s="58"/>
      <c r="H45" s="46"/>
      <c r="I45" s="58"/>
      <c r="J45" s="46"/>
      <c r="K45" s="58"/>
      <c r="L45" s="46"/>
      <c r="M45" s="108"/>
      <c r="N45" s="177"/>
      <c r="O45" s="116"/>
      <c r="P45" s="168"/>
      <c r="Q45" s="168"/>
      <c r="R45" s="169"/>
    </row>
    <row r="46" spans="2:18" ht="15.75" x14ac:dyDescent="0.25">
      <c r="B46" s="14" t="s">
        <v>40</v>
      </c>
      <c r="C46" s="9"/>
      <c r="D46" s="92"/>
      <c r="E46" s="182"/>
      <c r="F46" s="65"/>
      <c r="G46" s="61"/>
      <c r="H46" s="52"/>
      <c r="I46" s="61"/>
      <c r="J46" s="52"/>
      <c r="K46" s="61"/>
      <c r="L46" s="52"/>
      <c r="M46" s="109"/>
      <c r="N46" s="178"/>
      <c r="O46" s="116"/>
      <c r="P46" s="168"/>
      <c r="Q46" s="168"/>
      <c r="R46" s="169"/>
    </row>
    <row r="47" spans="2:18" ht="16.5" thickBot="1" x14ac:dyDescent="0.3">
      <c r="B47" s="21" t="s">
        <v>32</v>
      </c>
      <c r="C47" s="8"/>
      <c r="D47" s="90"/>
      <c r="E47" s="183"/>
      <c r="F47" s="67"/>
      <c r="G47" s="60"/>
      <c r="H47" s="48"/>
      <c r="I47" s="60"/>
      <c r="J47" s="48"/>
      <c r="K47" s="60"/>
      <c r="L47" s="48"/>
      <c r="M47" s="107"/>
      <c r="N47" s="179"/>
      <c r="O47" s="117"/>
      <c r="P47" s="170"/>
      <c r="Q47" s="170"/>
      <c r="R47" s="171"/>
    </row>
    <row r="48" spans="2:18" ht="17.25" thickTop="1" thickBot="1" x14ac:dyDescent="0.3">
      <c r="B48" s="3" t="s">
        <v>18</v>
      </c>
      <c r="C48" s="4">
        <f>SUM(C45:C47)</f>
        <v>0</v>
      </c>
      <c r="D48" s="91">
        <f>SUM(D45:D47)</f>
        <v>0</v>
      </c>
      <c r="E48" s="141">
        <f>IF(C48,D48/C48,0)</f>
        <v>0</v>
      </c>
      <c r="F48" s="49">
        <f>SUM(F45:F47)</f>
        <v>0</v>
      </c>
      <c r="G48" s="50"/>
      <c r="H48" s="49">
        <f>SUM(H45:H47)</f>
        <v>0</v>
      </c>
      <c r="I48" s="50"/>
      <c r="J48" s="49">
        <f>SUM(J45:J47)</f>
        <v>0</v>
      </c>
      <c r="K48" s="68"/>
      <c r="L48" s="49">
        <f>SUM(L45:L47)</f>
        <v>0</v>
      </c>
      <c r="M48" s="103"/>
      <c r="N48" s="114">
        <f>IF(C48,(F48+H48+J48+L48)/C48,0)</f>
        <v>0</v>
      </c>
      <c r="O48" s="145">
        <f>SUM(N48,E48)</f>
        <v>0</v>
      </c>
      <c r="P48" s="127">
        <f>IF($P$4,C48/$P$4,0)</f>
        <v>0</v>
      </c>
      <c r="Q48" s="128">
        <f>IF($Q$4,C48/$Q$4,0)</f>
        <v>0</v>
      </c>
      <c r="R48" s="51">
        <f>SUM(D48,F48,H48,J48,L48)</f>
        <v>0</v>
      </c>
    </row>
    <row r="49" spans="2:18" ht="16.149999999999999" customHeight="1" x14ac:dyDescent="0.25">
      <c r="B49" s="161" t="s">
        <v>41</v>
      </c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</row>
    <row r="50" spans="2:18" ht="15.75" thickBot="1" x14ac:dyDescent="0.3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3"/>
    </row>
    <row r="51" spans="2:18" ht="16.5" thickBot="1" x14ac:dyDescent="0.3">
      <c r="B51" s="13" t="s">
        <v>42</v>
      </c>
      <c r="C51" s="172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4"/>
      <c r="O51" s="76"/>
      <c r="P51" s="168"/>
      <c r="Q51" s="168"/>
      <c r="R51" s="169"/>
    </row>
    <row r="52" spans="2:18" ht="15.75" x14ac:dyDescent="0.25">
      <c r="B52" s="14" t="s">
        <v>43</v>
      </c>
      <c r="C52" s="7"/>
      <c r="D52" s="86"/>
      <c r="E52" s="181"/>
      <c r="F52" s="64"/>
      <c r="G52" s="58"/>
      <c r="H52" s="46"/>
      <c r="I52" s="58"/>
      <c r="J52" s="46"/>
      <c r="K52" s="58"/>
      <c r="L52" s="46"/>
      <c r="M52" s="108"/>
      <c r="N52" s="177"/>
      <c r="O52" s="116"/>
      <c r="P52" s="168"/>
      <c r="Q52" s="168"/>
      <c r="R52" s="169"/>
    </row>
    <row r="53" spans="2:18" ht="15.75" x14ac:dyDescent="0.25">
      <c r="B53" s="14" t="s">
        <v>44</v>
      </c>
      <c r="C53" s="9"/>
      <c r="D53" s="92"/>
      <c r="E53" s="182"/>
      <c r="F53" s="65"/>
      <c r="G53" s="61"/>
      <c r="H53" s="52"/>
      <c r="I53" s="61"/>
      <c r="J53" s="52"/>
      <c r="K53" s="61"/>
      <c r="L53" s="52"/>
      <c r="M53" s="109"/>
      <c r="N53" s="178"/>
      <c r="O53" s="116"/>
      <c r="P53" s="168"/>
      <c r="Q53" s="168"/>
      <c r="R53" s="169"/>
    </row>
    <row r="54" spans="2:18" s="30" customFormat="1" ht="15.75" x14ac:dyDescent="0.25">
      <c r="B54" s="14" t="s">
        <v>45</v>
      </c>
      <c r="C54" s="10"/>
      <c r="D54" s="93"/>
      <c r="E54" s="182"/>
      <c r="F54" s="66"/>
      <c r="G54" s="62"/>
      <c r="H54" s="53"/>
      <c r="I54" s="62"/>
      <c r="J54" s="53"/>
      <c r="K54" s="62"/>
      <c r="L54" s="53"/>
      <c r="M54" s="106"/>
      <c r="N54" s="178"/>
      <c r="O54" s="116"/>
      <c r="P54" s="168"/>
      <c r="Q54" s="168"/>
      <c r="R54" s="169"/>
    </row>
    <row r="55" spans="2:18" ht="16.5" thickBot="1" x14ac:dyDescent="0.3">
      <c r="B55" s="15" t="s">
        <v>46</v>
      </c>
      <c r="C55" s="12"/>
      <c r="D55" s="94"/>
      <c r="E55" s="184"/>
      <c r="F55" s="143"/>
      <c r="G55" s="63"/>
      <c r="H55" s="54"/>
      <c r="I55" s="63"/>
      <c r="J55" s="54"/>
      <c r="K55" s="63"/>
      <c r="L55" s="54"/>
      <c r="M55" s="110"/>
      <c r="N55" s="180"/>
      <c r="O55" s="116"/>
      <c r="P55" s="168"/>
      <c r="Q55" s="168"/>
      <c r="R55" s="169"/>
    </row>
    <row r="56" spans="2:18" ht="16.5" thickBot="1" x14ac:dyDescent="0.3">
      <c r="B56" s="16" t="s">
        <v>47</v>
      </c>
      <c r="C56" s="172"/>
      <c r="D56" s="175"/>
      <c r="E56" s="175"/>
      <c r="F56" s="173"/>
      <c r="G56" s="173"/>
      <c r="H56" s="173"/>
      <c r="I56" s="173"/>
      <c r="J56" s="173"/>
      <c r="K56" s="173"/>
      <c r="L56" s="173"/>
      <c r="M56" s="173"/>
      <c r="N56" s="176"/>
      <c r="O56" s="76"/>
      <c r="P56" s="168"/>
      <c r="Q56" s="168"/>
      <c r="R56" s="169"/>
    </row>
    <row r="57" spans="2:18" ht="15.75" x14ac:dyDescent="0.25">
      <c r="B57" s="14" t="s">
        <v>43</v>
      </c>
      <c r="C57" s="7"/>
      <c r="D57" s="86"/>
      <c r="E57" s="181"/>
      <c r="F57" s="64"/>
      <c r="G57" s="58"/>
      <c r="H57" s="46"/>
      <c r="I57" s="58"/>
      <c r="J57" s="46"/>
      <c r="K57" s="58"/>
      <c r="L57" s="64"/>
      <c r="M57" s="100"/>
      <c r="N57" s="177"/>
      <c r="O57" s="116"/>
      <c r="P57" s="168"/>
      <c r="Q57" s="168"/>
      <c r="R57" s="169"/>
    </row>
    <row r="58" spans="2:18" ht="15.75" x14ac:dyDescent="0.25">
      <c r="B58" s="14" t="s">
        <v>44</v>
      </c>
      <c r="C58" s="9"/>
      <c r="D58" s="92"/>
      <c r="E58" s="182"/>
      <c r="F58" s="65"/>
      <c r="G58" s="61"/>
      <c r="H58" s="52"/>
      <c r="I58" s="61"/>
      <c r="J58" s="52"/>
      <c r="K58" s="61"/>
      <c r="L58" s="65"/>
      <c r="M58" s="104"/>
      <c r="N58" s="178"/>
      <c r="O58" s="116"/>
      <c r="P58" s="168"/>
      <c r="Q58" s="168"/>
      <c r="R58" s="169"/>
    </row>
    <row r="59" spans="2:18" s="30" customFormat="1" ht="15.75" x14ac:dyDescent="0.25">
      <c r="B59" s="14" t="s">
        <v>45</v>
      </c>
      <c r="C59" s="10"/>
      <c r="D59" s="93"/>
      <c r="E59" s="182"/>
      <c r="F59" s="66"/>
      <c r="G59" s="62"/>
      <c r="H59" s="53"/>
      <c r="I59" s="62"/>
      <c r="J59" s="53"/>
      <c r="K59" s="62"/>
      <c r="L59" s="66"/>
      <c r="M59" s="105"/>
      <c r="N59" s="178"/>
      <c r="O59" s="116"/>
      <c r="P59" s="168"/>
      <c r="Q59" s="168"/>
      <c r="R59" s="169"/>
    </row>
    <row r="60" spans="2:18" ht="15.75" x14ac:dyDescent="0.25">
      <c r="B60" s="14" t="s">
        <v>46</v>
      </c>
      <c r="C60" s="10"/>
      <c r="D60" s="93"/>
      <c r="E60" s="182"/>
      <c r="F60" s="66"/>
      <c r="G60" s="62"/>
      <c r="H60" s="53"/>
      <c r="I60" s="62"/>
      <c r="J60" s="53"/>
      <c r="K60" s="62"/>
      <c r="L60" s="66"/>
      <c r="M60" s="105"/>
      <c r="N60" s="178"/>
      <c r="O60" s="116"/>
      <c r="P60" s="168"/>
      <c r="Q60" s="168"/>
      <c r="R60" s="169"/>
    </row>
    <row r="61" spans="2:18" ht="15.75" x14ac:dyDescent="0.25">
      <c r="B61" s="11" t="s">
        <v>38</v>
      </c>
      <c r="C61" s="10"/>
      <c r="D61" s="93"/>
      <c r="E61" s="182"/>
      <c r="F61" s="66"/>
      <c r="G61" s="62"/>
      <c r="H61" s="53"/>
      <c r="I61" s="62"/>
      <c r="J61" s="53"/>
      <c r="K61" s="62"/>
      <c r="L61" s="66"/>
      <c r="M61" s="105"/>
      <c r="N61" s="178"/>
      <c r="O61" s="116"/>
      <c r="P61" s="168"/>
      <c r="Q61" s="168"/>
      <c r="R61" s="169"/>
    </row>
    <row r="62" spans="2:18" ht="16.5" thickBot="1" x14ac:dyDescent="0.3">
      <c r="B62" s="17"/>
      <c r="C62" s="8"/>
      <c r="D62" s="90"/>
      <c r="E62" s="183"/>
      <c r="F62" s="67"/>
      <c r="G62" s="60"/>
      <c r="H62" s="48"/>
      <c r="I62" s="60"/>
      <c r="J62" s="48"/>
      <c r="K62" s="60"/>
      <c r="L62" s="67"/>
      <c r="M62" s="102"/>
      <c r="N62" s="179"/>
      <c r="O62" s="117"/>
      <c r="P62" s="170"/>
      <c r="Q62" s="170"/>
      <c r="R62" s="171"/>
    </row>
    <row r="63" spans="2:18" ht="17.25" thickTop="1" thickBot="1" x14ac:dyDescent="0.3">
      <c r="B63" s="3" t="s">
        <v>18</v>
      </c>
      <c r="C63" s="4">
        <f>SUM(C51:C62)</f>
        <v>0</v>
      </c>
      <c r="D63" s="91">
        <f t="shared" ref="D63" si="17">SUM(D51:D62)</f>
        <v>0</v>
      </c>
      <c r="E63" s="141">
        <f>IF(C63,D63/C63,0)</f>
        <v>0</v>
      </c>
      <c r="F63" s="49">
        <f t="shared" ref="F63" si="18">SUM(F51:F62)</f>
        <v>0</v>
      </c>
      <c r="G63" s="50"/>
      <c r="H63" s="49">
        <f t="shared" ref="H63" si="19">SUM(H51:H62)</f>
        <v>0</v>
      </c>
      <c r="I63" s="50"/>
      <c r="J63" s="49">
        <f t="shared" ref="J63" si="20">SUM(J51:J62)</f>
        <v>0</v>
      </c>
      <c r="K63" s="68"/>
      <c r="L63" s="49">
        <f t="shared" ref="L63" si="21">SUM(L51:L62)</f>
        <v>0</v>
      </c>
      <c r="M63" s="103"/>
      <c r="N63" s="114">
        <f>IF(C63,(F63+H63+J63+L63)/C63,0)</f>
        <v>0</v>
      </c>
      <c r="O63" s="145">
        <f>SUM(N63,E63)</f>
        <v>0</v>
      </c>
      <c r="P63" s="127">
        <f>IF($P$4,C63/$P$4,0)</f>
        <v>0</v>
      </c>
      <c r="Q63" s="128">
        <f>IF($Q$4,C63/$Q$4,0)</f>
        <v>0</v>
      </c>
      <c r="R63" s="51">
        <f>SUM(D63,F63,H63,J63,L63)</f>
        <v>0</v>
      </c>
    </row>
    <row r="64" spans="2:18" ht="16.5" thickBot="1" x14ac:dyDescent="0.3">
      <c r="B64" s="164"/>
      <c r="C64" s="165"/>
      <c r="D64" s="166"/>
      <c r="E64" s="166"/>
      <c r="F64" s="165"/>
      <c r="G64" s="165"/>
      <c r="H64" s="165"/>
      <c r="I64" s="165"/>
      <c r="J64" s="165"/>
      <c r="K64" s="165"/>
      <c r="L64" s="165"/>
      <c r="M64" s="165"/>
      <c r="N64" s="166"/>
      <c r="O64" s="165"/>
      <c r="P64" s="166"/>
      <c r="Q64" s="166"/>
      <c r="R64" s="167"/>
    </row>
    <row r="65" spans="2:18" ht="20.25" thickTop="1" thickBot="1" x14ac:dyDescent="0.35">
      <c r="B65" s="18" t="s">
        <v>48</v>
      </c>
      <c r="C65" s="19">
        <f>SUM(C63,C48,C42,C32,C25,C19,C13,C9)</f>
        <v>0</v>
      </c>
      <c r="D65" s="144">
        <f>SUM(D63,D48,D42,D32,D25,D19,D13,D9)</f>
        <v>0</v>
      </c>
      <c r="E65" s="146">
        <f>IF(C65,D65/C65,0)</f>
        <v>0</v>
      </c>
      <c r="F65" s="112">
        <f>SUM(F63,F48,F42,F32,F25,F19,F13,F9)</f>
        <v>0</v>
      </c>
      <c r="G65" s="111"/>
      <c r="H65" s="112">
        <f>SUM(H63,H48,H42,H32,H25,H19,H13,H9)</f>
        <v>0</v>
      </c>
      <c r="I65" s="111"/>
      <c r="J65" s="112">
        <f>SUM(J63,J48,J42,J32,J25,J19,J13,J9)</f>
        <v>0</v>
      </c>
      <c r="K65" s="111"/>
      <c r="L65" s="112">
        <f>SUM(L63,L48,L42,L32,L25,L19,L13,L9)</f>
        <v>0</v>
      </c>
      <c r="M65" s="111"/>
      <c r="N65" s="147">
        <f>IF(C65,(F65+H65+J65+L65)/C65,0)</f>
        <v>0</v>
      </c>
      <c r="O65" s="148">
        <f>SUM(N65,E65)</f>
        <v>0</v>
      </c>
      <c r="P65" s="127">
        <f>IF($P$4,C65/$P$4,0)</f>
        <v>0</v>
      </c>
      <c r="Q65" s="128">
        <f>IF($Q$4,C65/$Q$4,0)</f>
        <v>0</v>
      </c>
      <c r="R65" s="120">
        <f>SUM(R63,R48,R42,R32,R25,R19,R13,R9)</f>
        <v>0</v>
      </c>
    </row>
    <row r="66" spans="2:18" ht="15.75" x14ac:dyDescent="0.25">
      <c r="B66" s="1"/>
      <c r="C66" s="1"/>
      <c r="D66" s="1"/>
      <c r="E66" s="81"/>
      <c r="F66" s="1"/>
      <c r="G66" s="1"/>
      <c r="H66" s="1"/>
      <c r="I66" s="1"/>
      <c r="J66" s="1"/>
      <c r="K66" s="1"/>
      <c r="L66" s="1"/>
      <c r="M66" s="1"/>
      <c r="N66" s="80"/>
      <c r="O66" s="80"/>
      <c r="P66" s="80"/>
      <c r="Q66" s="80"/>
      <c r="R66" s="1"/>
    </row>
    <row r="67" spans="2:18" ht="15.75" x14ac:dyDescent="0.25">
      <c r="B67" s="1"/>
      <c r="C67" s="1"/>
      <c r="D67" s="1"/>
      <c r="E67" s="81"/>
      <c r="F67" s="1"/>
      <c r="G67" s="1"/>
      <c r="H67" s="1"/>
      <c r="I67" s="1"/>
      <c r="J67" s="1"/>
      <c r="K67" s="1"/>
      <c r="L67" s="1"/>
      <c r="M67" s="1"/>
      <c r="N67" s="80"/>
      <c r="O67" s="80"/>
      <c r="P67" s="80"/>
      <c r="Q67" s="80"/>
      <c r="R67" s="1"/>
    </row>
    <row r="68" spans="2:18" ht="15.75" x14ac:dyDescent="0.25">
      <c r="B68" s="1"/>
      <c r="C68" s="1"/>
      <c r="D68" s="1"/>
      <c r="E68" s="81"/>
      <c r="F68" s="1"/>
      <c r="G68" s="1"/>
      <c r="H68" s="1"/>
      <c r="I68" s="1"/>
      <c r="J68" s="1"/>
      <c r="K68" s="1"/>
      <c r="L68" s="1"/>
      <c r="M68" s="1"/>
      <c r="N68" s="80"/>
      <c r="O68" s="80"/>
      <c r="P68" s="80"/>
      <c r="Q68" s="80"/>
      <c r="R68" s="1"/>
    </row>
    <row r="69" spans="2:18" ht="15.75" x14ac:dyDescent="0.25">
      <c r="B69" s="1"/>
      <c r="C69" s="1"/>
      <c r="D69" s="1"/>
      <c r="E69" s="81"/>
      <c r="F69" s="1"/>
      <c r="G69" s="1"/>
      <c r="H69" s="1"/>
      <c r="I69" s="1"/>
      <c r="J69" s="1"/>
      <c r="K69" s="1"/>
      <c r="L69" s="1"/>
      <c r="M69" s="1"/>
      <c r="N69" s="80"/>
      <c r="O69" s="80"/>
      <c r="P69" s="80"/>
      <c r="Q69" s="80"/>
      <c r="R69" s="1"/>
    </row>
    <row r="70" spans="2:18" ht="15.75" x14ac:dyDescent="0.25">
      <c r="B70" s="1"/>
      <c r="C70" s="1"/>
      <c r="D70" s="1"/>
      <c r="E70" s="81"/>
      <c r="F70" s="1"/>
      <c r="G70" s="1"/>
      <c r="H70" s="1"/>
      <c r="I70" s="1"/>
      <c r="J70" s="1"/>
      <c r="K70" s="1"/>
      <c r="L70" s="1"/>
      <c r="M70" s="1"/>
      <c r="N70" s="80"/>
      <c r="O70" s="80"/>
      <c r="P70" s="80"/>
      <c r="Q70" s="80"/>
      <c r="R70" s="1"/>
    </row>
    <row r="71" spans="2:18" ht="15.75" x14ac:dyDescent="0.25">
      <c r="B71" s="1"/>
      <c r="C71" s="1"/>
      <c r="D71" s="1"/>
      <c r="E71" s="81"/>
      <c r="F71" s="1"/>
      <c r="G71" s="1"/>
      <c r="H71" s="1"/>
      <c r="I71" s="1"/>
      <c r="J71" s="1"/>
      <c r="K71" s="1"/>
      <c r="L71" s="1"/>
      <c r="M71" s="1"/>
      <c r="N71" s="80"/>
      <c r="O71" s="80"/>
      <c r="P71" s="80"/>
      <c r="Q71" s="80"/>
      <c r="R71" s="1"/>
    </row>
    <row r="72" spans="2:18" ht="15.75" x14ac:dyDescent="0.25">
      <c r="B72" s="1"/>
      <c r="C72" s="1"/>
      <c r="D72" s="1"/>
      <c r="E72" s="81"/>
      <c r="F72" s="1"/>
      <c r="G72" s="1"/>
      <c r="H72" s="1"/>
      <c r="I72" s="1"/>
      <c r="J72" s="1"/>
      <c r="K72" s="1"/>
      <c r="L72" s="1"/>
      <c r="M72" s="1"/>
      <c r="N72" s="80"/>
      <c r="O72" s="80"/>
      <c r="P72" s="80"/>
      <c r="Q72" s="80"/>
      <c r="R72" s="1"/>
    </row>
    <row r="73" spans="2:18" ht="15.75" x14ac:dyDescent="0.25">
      <c r="B73" s="1"/>
      <c r="C73" s="1"/>
      <c r="D73" s="1"/>
      <c r="E73" s="81"/>
      <c r="F73" s="1"/>
      <c r="G73" s="1"/>
      <c r="H73" s="1"/>
      <c r="I73" s="1"/>
      <c r="J73" s="1"/>
      <c r="K73" s="1"/>
      <c r="L73" s="1"/>
      <c r="M73" s="1"/>
      <c r="N73" s="80"/>
      <c r="O73" s="80"/>
      <c r="P73" s="80"/>
      <c r="Q73" s="80"/>
      <c r="R73" s="1"/>
    </row>
    <row r="74" spans="2:18" ht="15.75" x14ac:dyDescent="0.25">
      <c r="B74" s="1"/>
      <c r="C74" s="1"/>
      <c r="D74" s="1"/>
      <c r="E74" s="81"/>
      <c r="F74" s="1"/>
      <c r="G74" s="1"/>
      <c r="H74" s="1"/>
      <c r="I74" s="1"/>
      <c r="J74" s="1"/>
      <c r="K74" s="1"/>
      <c r="L74" s="1"/>
      <c r="M74" s="1"/>
      <c r="N74" s="80"/>
      <c r="O74" s="80"/>
      <c r="P74" s="80"/>
      <c r="Q74" s="80"/>
      <c r="R74" s="1"/>
    </row>
    <row r="75" spans="2:18" ht="15.75" x14ac:dyDescent="0.25">
      <c r="B75" s="1"/>
      <c r="C75" s="1"/>
      <c r="D75" s="1"/>
      <c r="E75" s="81"/>
      <c r="F75" s="1"/>
      <c r="G75" s="1"/>
      <c r="H75" s="1"/>
      <c r="I75" s="1"/>
      <c r="J75" s="1"/>
      <c r="K75" s="1"/>
      <c r="L75" s="1"/>
      <c r="M75" s="1"/>
      <c r="N75" s="80"/>
      <c r="O75" s="80"/>
      <c r="P75" s="80"/>
      <c r="Q75" s="80"/>
      <c r="R75" s="1"/>
    </row>
    <row r="76" spans="2:18" ht="15.75" x14ac:dyDescent="0.25">
      <c r="B76" s="1"/>
      <c r="C76" s="1"/>
      <c r="D76" s="1"/>
      <c r="E76" s="81"/>
      <c r="F76" s="1"/>
      <c r="G76" s="1"/>
      <c r="H76" s="1"/>
      <c r="I76" s="1"/>
      <c r="J76" s="1"/>
      <c r="K76" s="1"/>
      <c r="L76" s="1"/>
      <c r="M76" s="1"/>
      <c r="N76" s="80"/>
      <c r="O76" s="80"/>
      <c r="P76" s="80"/>
      <c r="Q76" s="80"/>
      <c r="R76" s="1"/>
    </row>
    <row r="77" spans="2:18" ht="15.75" x14ac:dyDescent="0.25">
      <c r="B77" s="1"/>
      <c r="C77" s="1"/>
      <c r="D77" s="1"/>
      <c r="E77" s="81"/>
      <c r="F77" s="1"/>
      <c r="G77" s="1"/>
      <c r="H77" s="1"/>
      <c r="I77" s="1"/>
      <c r="J77" s="1"/>
      <c r="K77" s="1"/>
      <c r="L77" s="1"/>
      <c r="M77" s="1"/>
      <c r="N77" s="80"/>
      <c r="O77" s="80"/>
      <c r="P77" s="80"/>
      <c r="Q77" s="80"/>
      <c r="R77" s="1"/>
    </row>
    <row r="78" spans="2:18" ht="15.75" x14ac:dyDescent="0.25">
      <c r="B78" s="1"/>
      <c r="C78" s="1"/>
      <c r="D78" s="1"/>
      <c r="E78" s="81"/>
      <c r="F78" s="1"/>
      <c r="G78" s="1"/>
      <c r="H78" s="1"/>
      <c r="I78" s="1"/>
      <c r="J78" s="1"/>
      <c r="K78" s="1"/>
      <c r="L78" s="1"/>
      <c r="M78" s="1"/>
      <c r="N78" s="80"/>
      <c r="O78" s="80"/>
      <c r="P78" s="80"/>
      <c r="Q78" s="80"/>
      <c r="R78" s="1"/>
    </row>
    <row r="79" spans="2:18" ht="15.75" x14ac:dyDescent="0.25">
      <c r="B79" s="1"/>
      <c r="C79" s="1"/>
      <c r="D79" s="1"/>
      <c r="E79" s="81"/>
      <c r="F79" s="1"/>
      <c r="G79" s="1"/>
      <c r="H79" s="1"/>
      <c r="I79" s="1"/>
      <c r="J79" s="1"/>
      <c r="K79" s="1"/>
      <c r="L79" s="1"/>
      <c r="M79" s="1"/>
      <c r="N79" s="80"/>
      <c r="O79" s="80"/>
      <c r="P79" s="80"/>
      <c r="Q79" s="80"/>
      <c r="R79" s="1"/>
    </row>
    <row r="80" spans="2:18" ht="15.75" x14ac:dyDescent="0.25">
      <c r="B80" s="1"/>
      <c r="C80" s="1"/>
      <c r="D80" s="1"/>
      <c r="E80" s="81"/>
      <c r="F80" s="1"/>
      <c r="G80" s="1"/>
      <c r="H80" s="1"/>
      <c r="I80" s="1"/>
      <c r="J80" s="1"/>
      <c r="K80" s="1"/>
      <c r="L80" s="1"/>
      <c r="M80" s="1"/>
      <c r="N80" s="80"/>
      <c r="O80" s="80"/>
      <c r="P80" s="80"/>
      <c r="Q80" s="80"/>
      <c r="R80" s="1"/>
    </row>
    <row r="81" spans="2:18" ht="15.75" x14ac:dyDescent="0.25">
      <c r="B81" s="1"/>
      <c r="C81" s="1"/>
      <c r="D81" s="1"/>
      <c r="E81" s="81"/>
      <c r="F81" s="1"/>
      <c r="G81" s="1"/>
      <c r="H81" s="1"/>
      <c r="I81" s="1"/>
      <c r="J81" s="1"/>
      <c r="K81" s="1"/>
      <c r="L81" s="1"/>
      <c r="M81" s="1"/>
      <c r="N81" s="80"/>
      <c r="O81" s="80"/>
      <c r="P81" s="80"/>
      <c r="Q81" s="80"/>
      <c r="R81" s="1"/>
    </row>
    <row r="82" spans="2:18" ht="15.75" x14ac:dyDescent="0.25">
      <c r="B82" s="1"/>
      <c r="C82" s="1"/>
      <c r="D82" s="1"/>
      <c r="E82" s="81"/>
      <c r="F82" s="1"/>
      <c r="G82" s="1"/>
      <c r="H82" s="1"/>
      <c r="I82" s="1"/>
      <c r="J82" s="1"/>
      <c r="K82" s="1"/>
      <c r="L82" s="1"/>
      <c r="M82" s="1"/>
      <c r="N82" s="80"/>
      <c r="O82" s="80"/>
      <c r="P82" s="80"/>
      <c r="Q82" s="80"/>
      <c r="R82" s="1"/>
    </row>
    <row r="83" spans="2:18" ht="15.75" x14ac:dyDescent="0.25">
      <c r="B83" s="1"/>
      <c r="C83" s="1"/>
      <c r="D83" s="1"/>
      <c r="E83" s="81"/>
      <c r="F83" s="1"/>
      <c r="G83" s="1"/>
      <c r="H83" s="1"/>
      <c r="I83" s="1"/>
      <c r="J83" s="1"/>
      <c r="K83" s="1"/>
      <c r="L83" s="1"/>
      <c r="M83" s="1"/>
      <c r="N83" s="80"/>
      <c r="O83" s="80"/>
      <c r="P83" s="80"/>
      <c r="Q83" s="80"/>
      <c r="R83" s="1"/>
    </row>
    <row r="84" spans="2:18" ht="15.75" x14ac:dyDescent="0.25">
      <c r="B84" s="1"/>
      <c r="C84" s="1"/>
      <c r="D84" s="1"/>
      <c r="E84" s="81"/>
      <c r="F84" s="1"/>
      <c r="G84" s="1"/>
      <c r="H84" s="1"/>
      <c r="I84" s="1"/>
      <c r="J84" s="1"/>
      <c r="K84" s="1"/>
      <c r="L84" s="1"/>
      <c r="M84" s="1"/>
      <c r="N84" s="80"/>
      <c r="O84" s="80"/>
      <c r="P84" s="80"/>
      <c r="Q84" s="80"/>
      <c r="R84" s="1"/>
    </row>
    <row r="85" spans="2:18" ht="15.75" x14ac:dyDescent="0.25">
      <c r="B85" s="1"/>
      <c r="C85" s="1"/>
      <c r="D85" s="1"/>
      <c r="E85" s="81"/>
      <c r="F85" s="1"/>
      <c r="G85" s="1"/>
      <c r="H85" s="1"/>
      <c r="I85" s="1"/>
      <c r="J85" s="1"/>
      <c r="K85" s="1"/>
      <c r="L85" s="1"/>
      <c r="M85" s="1"/>
      <c r="N85" s="80"/>
      <c r="O85" s="80"/>
      <c r="P85" s="80"/>
      <c r="Q85" s="80"/>
      <c r="R85" s="1"/>
    </row>
    <row r="86" spans="2:18" ht="15.75" x14ac:dyDescent="0.25">
      <c r="B86" s="1"/>
      <c r="C86" s="1"/>
      <c r="D86" s="1"/>
      <c r="E86" s="81"/>
      <c r="F86" s="1"/>
      <c r="G86" s="1"/>
      <c r="H86" s="1"/>
      <c r="I86" s="1"/>
      <c r="J86" s="1"/>
      <c r="K86" s="1"/>
      <c r="L86" s="1"/>
      <c r="M86" s="1"/>
      <c r="N86" s="80"/>
      <c r="O86" s="80"/>
      <c r="P86" s="80"/>
      <c r="Q86" s="80"/>
      <c r="R86" s="1"/>
    </row>
    <row r="87" spans="2:18" ht="15.75" x14ac:dyDescent="0.25">
      <c r="B87" s="1"/>
      <c r="C87" s="1"/>
      <c r="D87" s="1"/>
      <c r="E87" s="81"/>
      <c r="F87" s="1"/>
      <c r="G87" s="1"/>
      <c r="H87" s="1"/>
      <c r="I87" s="1"/>
      <c r="J87" s="1"/>
      <c r="K87" s="1"/>
      <c r="L87" s="1"/>
      <c r="M87" s="1"/>
      <c r="N87" s="80"/>
      <c r="O87" s="80"/>
      <c r="P87" s="80"/>
      <c r="Q87" s="80"/>
      <c r="R87" s="1"/>
    </row>
    <row r="88" spans="2:18" ht="15.75" x14ac:dyDescent="0.25">
      <c r="B88" s="1"/>
      <c r="C88" s="1"/>
      <c r="D88" s="1"/>
      <c r="E88" s="81"/>
      <c r="F88" s="1"/>
      <c r="G88" s="1"/>
      <c r="H88" s="1"/>
      <c r="I88" s="1"/>
      <c r="J88" s="1"/>
      <c r="K88" s="1"/>
      <c r="L88" s="1"/>
      <c r="M88" s="1"/>
      <c r="N88" s="80"/>
      <c r="O88" s="80"/>
      <c r="P88" s="80"/>
      <c r="Q88" s="80"/>
      <c r="R88" s="1"/>
    </row>
    <row r="89" spans="2:18" ht="15.75" x14ac:dyDescent="0.25">
      <c r="B89" s="1"/>
      <c r="C89" s="1"/>
      <c r="D89" s="1"/>
      <c r="E89" s="81"/>
      <c r="F89" s="1"/>
      <c r="G89" s="1"/>
      <c r="H89" s="1"/>
      <c r="I89" s="1"/>
      <c r="J89" s="1"/>
      <c r="K89" s="1"/>
      <c r="L89" s="1"/>
      <c r="M89" s="1"/>
      <c r="N89" s="80"/>
      <c r="O89" s="80"/>
      <c r="P89" s="80"/>
      <c r="Q89" s="80"/>
      <c r="R89" s="1"/>
    </row>
    <row r="90" spans="2:18" ht="15.75" x14ac:dyDescent="0.25">
      <c r="B90" s="1"/>
      <c r="C90" s="1"/>
      <c r="D90" s="1"/>
      <c r="E90" s="81"/>
      <c r="F90" s="1"/>
      <c r="G90" s="1"/>
      <c r="H90" s="1"/>
      <c r="I90" s="1"/>
      <c r="J90" s="1"/>
      <c r="K90" s="1"/>
      <c r="L90" s="1"/>
      <c r="M90" s="1"/>
      <c r="N90" s="80"/>
      <c r="O90" s="80"/>
      <c r="P90" s="80"/>
      <c r="Q90" s="80"/>
      <c r="R90" s="1"/>
    </row>
    <row r="91" spans="2:18" ht="15.75" x14ac:dyDescent="0.25">
      <c r="B91" s="1"/>
      <c r="C91" s="1"/>
      <c r="D91" s="1"/>
      <c r="E91" s="81"/>
      <c r="F91" s="1"/>
      <c r="G91" s="1"/>
      <c r="H91" s="1"/>
      <c r="I91" s="1"/>
      <c r="J91" s="1"/>
      <c r="K91" s="1"/>
      <c r="L91" s="1"/>
      <c r="M91" s="1"/>
      <c r="N91" s="80"/>
      <c r="O91" s="80"/>
      <c r="P91" s="80"/>
      <c r="Q91" s="80"/>
      <c r="R91" s="1"/>
    </row>
    <row r="92" spans="2:18" ht="15.75" x14ac:dyDescent="0.25">
      <c r="B92" s="1"/>
      <c r="C92" s="1"/>
      <c r="D92" s="1"/>
      <c r="E92" s="81"/>
      <c r="F92" s="1"/>
      <c r="G92" s="1"/>
      <c r="H92" s="1"/>
      <c r="I92" s="1"/>
      <c r="J92" s="1"/>
      <c r="K92" s="1"/>
      <c r="L92" s="1"/>
      <c r="M92" s="1"/>
      <c r="N92" s="80"/>
      <c r="O92" s="80"/>
      <c r="P92" s="80"/>
      <c r="Q92" s="80"/>
      <c r="R92" s="1"/>
    </row>
    <row r="93" spans="2:18" ht="15.75" x14ac:dyDescent="0.25">
      <c r="B93" s="1"/>
      <c r="C93" s="1"/>
      <c r="D93" s="1"/>
      <c r="E93" s="81"/>
      <c r="F93" s="1"/>
      <c r="G93" s="1"/>
      <c r="H93" s="1"/>
      <c r="I93" s="1"/>
      <c r="J93" s="1"/>
      <c r="K93" s="1"/>
      <c r="L93" s="1"/>
      <c r="M93" s="1"/>
      <c r="N93" s="80"/>
      <c r="O93" s="80"/>
      <c r="P93" s="80"/>
      <c r="Q93" s="80"/>
      <c r="R93" s="1"/>
    </row>
    <row r="94" spans="2:18" ht="15.75" x14ac:dyDescent="0.25">
      <c r="B94" s="1"/>
      <c r="C94" s="1"/>
      <c r="D94" s="1"/>
      <c r="E94" s="81"/>
      <c r="F94" s="1"/>
      <c r="G94" s="1"/>
      <c r="H94" s="1"/>
      <c r="I94" s="1"/>
      <c r="J94" s="1"/>
      <c r="K94" s="1"/>
      <c r="L94" s="1"/>
      <c r="M94" s="1"/>
      <c r="N94" s="80"/>
      <c r="O94" s="80"/>
      <c r="P94" s="80"/>
      <c r="Q94" s="80"/>
      <c r="R94" s="1"/>
    </row>
    <row r="95" spans="2:18" ht="15.75" x14ac:dyDescent="0.25">
      <c r="B95" s="1"/>
      <c r="C95" s="1"/>
      <c r="D95" s="1"/>
      <c r="E95" s="81"/>
      <c r="F95" s="1"/>
      <c r="G95" s="1"/>
      <c r="H95" s="1"/>
      <c r="I95" s="1"/>
      <c r="J95" s="1"/>
      <c r="K95" s="1"/>
      <c r="L95" s="1"/>
      <c r="M95" s="1"/>
      <c r="N95" s="80"/>
      <c r="O95" s="80"/>
      <c r="P95" s="80"/>
      <c r="Q95" s="80"/>
      <c r="R95" s="1"/>
    </row>
    <row r="96" spans="2:18" ht="15.75" x14ac:dyDescent="0.25">
      <c r="B96" s="1"/>
      <c r="C96" s="1"/>
      <c r="D96" s="1"/>
      <c r="E96" s="81"/>
      <c r="F96" s="1"/>
      <c r="G96" s="1"/>
      <c r="H96" s="1"/>
      <c r="I96" s="1"/>
      <c r="J96" s="1"/>
      <c r="K96" s="1"/>
      <c r="L96" s="1"/>
      <c r="M96" s="1"/>
      <c r="N96" s="80"/>
      <c r="O96" s="80"/>
      <c r="P96" s="80"/>
      <c r="Q96" s="80"/>
      <c r="R96" s="1"/>
    </row>
    <row r="97" spans="2:18" ht="15.75" x14ac:dyDescent="0.25">
      <c r="B97" s="1"/>
      <c r="C97" s="1"/>
      <c r="D97" s="1"/>
      <c r="E97" s="81"/>
      <c r="F97" s="1"/>
      <c r="G97" s="1"/>
      <c r="H97" s="1"/>
      <c r="I97" s="1"/>
      <c r="J97" s="1"/>
      <c r="K97" s="1"/>
      <c r="L97" s="1"/>
      <c r="M97" s="1"/>
      <c r="N97" s="80"/>
      <c r="O97" s="80"/>
      <c r="P97" s="80"/>
      <c r="Q97" s="80"/>
      <c r="R97" s="1"/>
    </row>
    <row r="98" spans="2:18" ht="15.75" x14ac:dyDescent="0.25">
      <c r="B98" s="1"/>
      <c r="C98" s="1"/>
      <c r="D98" s="1"/>
      <c r="E98" s="81"/>
      <c r="F98" s="1"/>
      <c r="G98" s="1"/>
      <c r="H98" s="1"/>
      <c r="I98" s="1"/>
      <c r="J98" s="1"/>
      <c r="K98" s="1"/>
      <c r="L98" s="1"/>
      <c r="M98" s="1"/>
      <c r="N98" s="80"/>
      <c r="O98" s="80"/>
      <c r="P98" s="80"/>
      <c r="Q98" s="80"/>
      <c r="R98" s="1"/>
    </row>
    <row r="99" spans="2:18" ht="15.75" x14ac:dyDescent="0.25">
      <c r="B99" s="1"/>
      <c r="C99" s="1"/>
      <c r="D99" s="1"/>
      <c r="E99" s="81"/>
      <c r="F99" s="1"/>
      <c r="G99" s="1"/>
      <c r="H99" s="1"/>
      <c r="I99" s="1"/>
      <c r="J99" s="1"/>
      <c r="K99" s="1"/>
      <c r="L99" s="1"/>
      <c r="M99" s="1"/>
      <c r="N99" s="80"/>
      <c r="O99" s="80"/>
      <c r="P99" s="80"/>
      <c r="Q99" s="80"/>
      <c r="R99" s="1"/>
    </row>
    <row r="100" spans="2:18" ht="15.75" x14ac:dyDescent="0.25">
      <c r="B100" s="1"/>
      <c r="C100" s="1"/>
      <c r="D100" s="1"/>
      <c r="E100" s="81"/>
      <c r="F100" s="1"/>
      <c r="G100" s="1"/>
      <c r="H100" s="1"/>
      <c r="I100" s="1"/>
      <c r="J100" s="1"/>
      <c r="K100" s="1"/>
      <c r="L100" s="1"/>
      <c r="M100" s="1"/>
      <c r="N100" s="80"/>
      <c r="O100" s="80"/>
      <c r="P100" s="80"/>
      <c r="Q100" s="80"/>
      <c r="R100" s="1"/>
    </row>
    <row r="101" spans="2:18" ht="15.75" x14ac:dyDescent="0.25">
      <c r="B101" s="1"/>
      <c r="C101" s="1"/>
      <c r="D101" s="1"/>
      <c r="E101" s="81"/>
      <c r="F101" s="1"/>
      <c r="G101" s="1"/>
      <c r="H101" s="1"/>
      <c r="I101" s="1"/>
      <c r="J101" s="1"/>
      <c r="K101" s="1"/>
      <c r="L101" s="1"/>
      <c r="M101" s="1"/>
      <c r="N101" s="80"/>
      <c r="O101" s="80"/>
      <c r="P101" s="80"/>
      <c r="Q101" s="80"/>
      <c r="R101" s="1"/>
    </row>
    <row r="102" spans="2:18" ht="15.75" x14ac:dyDescent="0.25">
      <c r="B102" s="1"/>
      <c r="C102" s="1"/>
      <c r="D102" s="1"/>
      <c r="E102" s="81"/>
      <c r="F102" s="1"/>
      <c r="G102" s="1"/>
      <c r="H102" s="1"/>
      <c r="I102" s="1"/>
      <c r="J102" s="1"/>
      <c r="K102" s="1"/>
      <c r="L102" s="1"/>
      <c r="M102" s="1"/>
      <c r="N102" s="80"/>
      <c r="O102" s="80"/>
      <c r="P102" s="80"/>
      <c r="Q102" s="80"/>
      <c r="R102" s="1"/>
    </row>
    <row r="103" spans="2:18" ht="15.75" x14ac:dyDescent="0.25">
      <c r="B103" s="1"/>
      <c r="C103" s="1"/>
      <c r="D103" s="1"/>
      <c r="E103" s="81"/>
      <c r="F103" s="1"/>
      <c r="G103" s="1"/>
      <c r="H103" s="1"/>
      <c r="I103" s="1"/>
      <c r="J103" s="1"/>
      <c r="K103" s="1"/>
      <c r="L103" s="1"/>
      <c r="M103" s="1"/>
      <c r="N103" s="80"/>
      <c r="O103" s="80"/>
      <c r="P103" s="80"/>
      <c r="Q103" s="80"/>
      <c r="R103" s="1"/>
    </row>
    <row r="104" spans="2:18" ht="15.75" x14ac:dyDescent="0.25">
      <c r="B104" s="1"/>
      <c r="C104" s="1"/>
      <c r="D104" s="1"/>
      <c r="E104" s="81"/>
      <c r="F104" s="1"/>
      <c r="G104" s="1"/>
      <c r="H104" s="1"/>
      <c r="I104" s="1"/>
      <c r="J104" s="1"/>
      <c r="K104" s="1"/>
      <c r="L104" s="1"/>
      <c r="M104" s="1"/>
      <c r="N104" s="80"/>
      <c r="O104" s="80"/>
      <c r="P104" s="80"/>
      <c r="Q104" s="80"/>
      <c r="R104" s="1"/>
    </row>
    <row r="105" spans="2:18" ht="15.75" x14ac:dyDescent="0.25">
      <c r="B105" s="1"/>
      <c r="C105" s="1"/>
      <c r="D105" s="1"/>
      <c r="E105" s="81"/>
      <c r="F105" s="1"/>
      <c r="G105" s="1"/>
      <c r="H105" s="1"/>
      <c r="I105" s="1"/>
      <c r="J105" s="1"/>
      <c r="K105" s="1"/>
      <c r="L105" s="1"/>
      <c r="M105" s="1"/>
      <c r="N105" s="80"/>
      <c r="O105" s="80"/>
      <c r="P105" s="80"/>
      <c r="Q105" s="80"/>
      <c r="R105" s="1"/>
    </row>
    <row r="106" spans="2:18" ht="15.75" x14ac:dyDescent="0.25">
      <c r="B106" s="1"/>
      <c r="C106" s="1"/>
      <c r="D106" s="1"/>
      <c r="E106" s="81"/>
      <c r="F106" s="1"/>
      <c r="G106" s="1"/>
      <c r="H106" s="1"/>
      <c r="I106" s="1"/>
      <c r="J106" s="1"/>
      <c r="K106" s="1"/>
      <c r="L106" s="1"/>
      <c r="M106" s="1"/>
      <c r="N106" s="80"/>
      <c r="O106" s="80"/>
      <c r="P106" s="80"/>
      <c r="Q106" s="80"/>
      <c r="R106" s="1"/>
    </row>
    <row r="107" spans="2:18" ht="15.75" x14ac:dyDescent="0.25">
      <c r="B107" s="1"/>
      <c r="C107" s="1"/>
      <c r="D107" s="1"/>
      <c r="E107" s="81"/>
      <c r="F107" s="1"/>
      <c r="G107" s="1"/>
      <c r="H107" s="1"/>
      <c r="I107" s="1"/>
      <c r="J107" s="1"/>
      <c r="K107" s="1"/>
      <c r="L107" s="1"/>
      <c r="M107" s="1"/>
      <c r="N107" s="80"/>
      <c r="O107" s="80"/>
      <c r="P107" s="80"/>
      <c r="Q107" s="80"/>
      <c r="R107" s="1"/>
    </row>
    <row r="108" spans="2:18" ht="15.75" x14ac:dyDescent="0.25">
      <c r="B108" s="1"/>
      <c r="C108" s="1"/>
      <c r="D108" s="1"/>
      <c r="E108" s="81"/>
      <c r="F108" s="1"/>
      <c r="G108" s="1"/>
      <c r="H108" s="1"/>
      <c r="I108" s="1"/>
      <c r="J108" s="1"/>
      <c r="K108" s="1"/>
      <c r="L108" s="1"/>
      <c r="M108" s="1"/>
      <c r="N108" s="80"/>
      <c r="O108" s="80"/>
      <c r="P108" s="80"/>
      <c r="Q108" s="80"/>
      <c r="R108" s="1"/>
    </row>
    <row r="109" spans="2:18" ht="15.75" x14ac:dyDescent="0.25">
      <c r="B109" s="1"/>
      <c r="C109" s="1"/>
      <c r="D109" s="1"/>
      <c r="E109" s="81"/>
      <c r="F109" s="1"/>
      <c r="G109" s="1"/>
      <c r="H109" s="1"/>
      <c r="I109" s="1"/>
      <c r="J109" s="1"/>
      <c r="K109" s="1"/>
      <c r="L109" s="1"/>
      <c r="M109" s="1"/>
      <c r="N109" s="80"/>
      <c r="O109" s="80"/>
      <c r="P109" s="80"/>
      <c r="Q109" s="80"/>
      <c r="R109" s="1"/>
    </row>
    <row r="110" spans="2:18" ht="15.75" x14ac:dyDescent="0.25">
      <c r="B110" s="1"/>
      <c r="C110" s="1"/>
      <c r="D110" s="1"/>
      <c r="E110" s="81"/>
      <c r="F110" s="1"/>
      <c r="G110" s="1"/>
      <c r="H110" s="1"/>
      <c r="I110" s="1"/>
      <c r="J110" s="1"/>
      <c r="K110" s="1"/>
      <c r="L110" s="1"/>
      <c r="M110" s="1"/>
      <c r="N110" s="80"/>
      <c r="O110" s="80"/>
      <c r="P110" s="80"/>
      <c r="Q110" s="80"/>
      <c r="R110" s="1"/>
    </row>
    <row r="111" spans="2:18" ht="15.75" x14ac:dyDescent="0.25">
      <c r="B111" s="1"/>
      <c r="C111" s="1"/>
      <c r="D111" s="1"/>
      <c r="E111" s="81"/>
      <c r="F111" s="1"/>
      <c r="G111" s="1"/>
      <c r="H111" s="1"/>
      <c r="I111" s="1"/>
      <c r="J111" s="1"/>
      <c r="K111" s="1"/>
      <c r="L111" s="1"/>
      <c r="M111" s="1"/>
      <c r="N111" s="80"/>
      <c r="O111" s="80"/>
      <c r="P111" s="80"/>
      <c r="Q111" s="80"/>
      <c r="R111" s="1"/>
    </row>
    <row r="112" spans="2:18" ht="15.75" x14ac:dyDescent="0.25">
      <c r="B112" s="1"/>
      <c r="C112" s="1"/>
      <c r="D112" s="1"/>
      <c r="E112" s="81"/>
      <c r="F112" s="1"/>
      <c r="G112" s="1"/>
      <c r="H112" s="1"/>
      <c r="I112" s="1"/>
      <c r="J112" s="1"/>
      <c r="K112" s="1"/>
      <c r="L112" s="1"/>
      <c r="M112" s="1"/>
      <c r="N112" s="80"/>
      <c r="O112" s="80"/>
      <c r="P112" s="80"/>
      <c r="Q112" s="80"/>
      <c r="R112" s="1"/>
    </row>
    <row r="113" spans="2:18" ht="15.75" x14ac:dyDescent="0.25">
      <c r="B113" s="1"/>
      <c r="C113" s="1"/>
      <c r="D113" s="1"/>
      <c r="E113" s="81"/>
      <c r="F113" s="1"/>
      <c r="G113" s="1"/>
      <c r="H113" s="1"/>
      <c r="I113" s="1"/>
      <c r="J113" s="1"/>
      <c r="K113" s="1"/>
      <c r="L113" s="1"/>
      <c r="M113" s="1"/>
      <c r="N113" s="80"/>
      <c r="O113" s="80"/>
      <c r="P113" s="80"/>
      <c r="Q113" s="80"/>
      <c r="R113" s="1"/>
    </row>
    <row r="114" spans="2:18" ht="15.75" x14ac:dyDescent="0.25">
      <c r="B114" s="1"/>
      <c r="C114" s="1"/>
      <c r="D114" s="1"/>
      <c r="E114" s="81"/>
      <c r="F114" s="1"/>
      <c r="G114" s="1"/>
      <c r="H114" s="1"/>
      <c r="I114" s="1"/>
      <c r="J114" s="1"/>
      <c r="K114" s="1"/>
      <c r="L114" s="1"/>
      <c r="M114" s="1"/>
      <c r="N114" s="80"/>
      <c r="O114" s="80"/>
      <c r="P114" s="80"/>
      <c r="Q114" s="80"/>
      <c r="R114" s="1"/>
    </row>
    <row r="115" spans="2:18" ht="15.75" x14ac:dyDescent="0.25">
      <c r="B115" s="1"/>
      <c r="C115" s="1"/>
      <c r="D115" s="1"/>
      <c r="E115" s="81"/>
      <c r="F115" s="1"/>
      <c r="G115" s="1"/>
      <c r="H115" s="1"/>
      <c r="I115" s="1"/>
      <c r="J115" s="1"/>
      <c r="K115" s="1"/>
      <c r="L115" s="1"/>
      <c r="M115" s="1"/>
      <c r="N115" s="80"/>
      <c r="O115" s="80"/>
      <c r="P115" s="80"/>
      <c r="Q115" s="80"/>
      <c r="R115" s="1"/>
    </row>
    <row r="116" spans="2:18" ht="15.75" x14ac:dyDescent="0.25">
      <c r="B116" s="1"/>
      <c r="C116" s="1"/>
      <c r="D116" s="1"/>
      <c r="E116" s="81"/>
      <c r="F116" s="1"/>
      <c r="G116" s="1"/>
      <c r="H116" s="1"/>
      <c r="I116" s="1"/>
      <c r="J116" s="1"/>
      <c r="K116" s="1"/>
      <c r="L116" s="1"/>
      <c r="M116" s="1"/>
      <c r="N116" s="80"/>
      <c r="O116" s="80"/>
      <c r="P116" s="80"/>
      <c r="Q116" s="80"/>
      <c r="R116" s="1"/>
    </row>
    <row r="117" spans="2:18" ht="15.75" x14ac:dyDescent="0.25">
      <c r="B117" s="1"/>
      <c r="C117" s="1"/>
      <c r="D117" s="1"/>
      <c r="E117" s="81"/>
      <c r="F117" s="1"/>
      <c r="G117" s="1"/>
      <c r="H117" s="1"/>
      <c r="I117" s="1"/>
      <c r="J117" s="1"/>
      <c r="K117" s="1"/>
      <c r="L117" s="1"/>
      <c r="M117" s="1"/>
      <c r="N117" s="80"/>
      <c r="O117" s="80"/>
      <c r="P117" s="80"/>
      <c r="Q117" s="80"/>
      <c r="R117" s="1"/>
    </row>
    <row r="118" spans="2:18" ht="15.75" x14ac:dyDescent="0.25">
      <c r="B118" s="1"/>
      <c r="C118" s="1"/>
      <c r="D118" s="1"/>
      <c r="E118" s="81"/>
      <c r="F118" s="1"/>
      <c r="G118" s="1"/>
      <c r="H118" s="1"/>
      <c r="I118" s="1"/>
      <c r="J118" s="1"/>
      <c r="K118" s="1"/>
      <c r="L118" s="1"/>
      <c r="M118" s="1"/>
      <c r="N118" s="80"/>
      <c r="O118" s="80"/>
      <c r="P118" s="80"/>
      <c r="Q118" s="80"/>
      <c r="R118" s="1"/>
    </row>
    <row r="119" spans="2:18" ht="15.75" x14ac:dyDescent="0.25">
      <c r="B119" s="1"/>
      <c r="C119" s="1"/>
      <c r="D119" s="1"/>
      <c r="E119" s="81"/>
      <c r="F119" s="1"/>
      <c r="G119" s="1"/>
      <c r="H119" s="1"/>
      <c r="I119" s="1"/>
      <c r="J119" s="1"/>
      <c r="K119" s="1"/>
      <c r="L119" s="1"/>
      <c r="M119" s="1"/>
      <c r="N119" s="80"/>
      <c r="O119" s="80"/>
      <c r="P119" s="80"/>
      <c r="Q119" s="80"/>
      <c r="R119" s="1"/>
    </row>
    <row r="120" spans="2:18" ht="15.75" x14ac:dyDescent="0.25">
      <c r="B120" s="1"/>
      <c r="C120" s="1"/>
      <c r="D120" s="1"/>
      <c r="E120" s="81"/>
      <c r="F120" s="1"/>
      <c r="G120" s="1"/>
      <c r="H120" s="1"/>
      <c r="I120" s="1"/>
      <c r="J120" s="1"/>
      <c r="K120" s="1"/>
      <c r="L120" s="1"/>
      <c r="M120" s="1"/>
      <c r="N120" s="80"/>
      <c r="O120" s="80"/>
      <c r="P120" s="80"/>
      <c r="Q120" s="80"/>
      <c r="R120" s="1"/>
    </row>
    <row r="121" spans="2:18" ht="15.75" x14ac:dyDescent="0.25">
      <c r="B121" s="1"/>
      <c r="C121" s="1"/>
      <c r="D121" s="1"/>
      <c r="E121" s="81"/>
      <c r="F121" s="1"/>
      <c r="G121" s="1"/>
      <c r="H121" s="1"/>
      <c r="I121" s="1"/>
      <c r="J121" s="1"/>
      <c r="K121" s="1"/>
      <c r="L121" s="1"/>
      <c r="M121" s="1"/>
      <c r="N121" s="80"/>
      <c r="O121" s="80"/>
      <c r="P121" s="80"/>
      <c r="Q121" s="80"/>
      <c r="R121" s="1"/>
    </row>
    <row r="122" spans="2:18" ht="15.75" x14ac:dyDescent="0.25">
      <c r="B122" s="1"/>
      <c r="C122" s="1"/>
      <c r="D122" s="1"/>
      <c r="E122" s="81"/>
      <c r="F122" s="1"/>
      <c r="G122" s="1"/>
      <c r="H122" s="1"/>
      <c r="I122" s="1"/>
      <c r="J122" s="1"/>
      <c r="K122" s="1"/>
      <c r="L122" s="1"/>
      <c r="M122" s="1"/>
      <c r="N122" s="80"/>
      <c r="O122" s="80"/>
      <c r="P122" s="80"/>
      <c r="Q122" s="80"/>
      <c r="R122" s="1"/>
    </row>
    <row r="123" spans="2:18" ht="15.75" x14ac:dyDescent="0.25">
      <c r="B123" s="1"/>
      <c r="C123" s="1"/>
      <c r="D123" s="1"/>
      <c r="E123" s="81"/>
      <c r="F123" s="1"/>
      <c r="G123" s="1"/>
      <c r="H123" s="1"/>
      <c r="I123" s="1"/>
      <c r="J123" s="1"/>
      <c r="K123" s="1"/>
      <c r="L123" s="1"/>
      <c r="M123" s="1"/>
      <c r="N123" s="80"/>
      <c r="O123" s="80"/>
      <c r="P123" s="80"/>
      <c r="Q123" s="80"/>
      <c r="R123" s="1"/>
    </row>
    <row r="124" spans="2:18" ht="15.75" x14ac:dyDescent="0.25">
      <c r="B124" s="1"/>
      <c r="C124" s="1"/>
      <c r="D124" s="1"/>
      <c r="E124" s="81"/>
      <c r="F124" s="1"/>
      <c r="G124" s="1"/>
      <c r="H124" s="1"/>
      <c r="I124" s="1"/>
      <c r="J124" s="1"/>
      <c r="K124" s="1"/>
      <c r="L124" s="1"/>
      <c r="M124" s="1"/>
      <c r="N124" s="80"/>
      <c r="O124" s="80"/>
      <c r="P124" s="80"/>
      <c r="Q124" s="80"/>
      <c r="R124" s="1"/>
    </row>
    <row r="125" spans="2:18" ht="15.75" x14ac:dyDescent="0.25">
      <c r="B125" s="1"/>
      <c r="C125" s="1"/>
      <c r="D125" s="1"/>
      <c r="E125" s="81"/>
      <c r="F125" s="1"/>
      <c r="G125" s="1"/>
      <c r="H125" s="1"/>
      <c r="I125" s="1"/>
      <c r="J125" s="1"/>
      <c r="K125" s="1"/>
      <c r="L125" s="1"/>
      <c r="M125" s="1"/>
      <c r="N125" s="80"/>
      <c r="O125" s="80"/>
      <c r="P125" s="80"/>
      <c r="Q125" s="80"/>
      <c r="R125" s="1"/>
    </row>
    <row r="126" spans="2:18" ht="15.75" x14ac:dyDescent="0.25">
      <c r="B126" s="1"/>
      <c r="C126" s="1"/>
      <c r="D126" s="1"/>
      <c r="E126" s="81"/>
      <c r="F126" s="1"/>
      <c r="G126" s="1"/>
      <c r="H126" s="1"/>
      <c r="I126" s="1"/>
      <c r="J126" s="1"/>
      <c r="K126" s="1"/>
      <c r="L126" s="1"/>
      <c r="M126" s="1"/>
      <c r="N126" s="80"/>
      <c r="O126" s="80"/>
      <c r="P126" s="80"/>
      <c r="Q126" s="80"/>
      <c r="R126" s="1"/>
    </row>
    <row r="127" spans="2:18" ht="15.75" x14ac:dyDescent="0.25">
      <c r="B127" s="1"/>
      <c r="C127" s="1"/>
      <c r="D127" s="1"/>
      <c r="E127" s="81"/>
      <c r="F127" s="1"/>
      <c r="G127" s="1"/>
      <c r="H127" s="1"/>
      <c r="I127" s="1"/>
      <c r="J127" s="1"/>
      <c r="K127" s="1"/>
      <c r="L127" s="1"/>
      <c r="M127" s="1"/>
      <c r="N127" s="80"/>
      <c r="O127" s="80"/>
      <c r="P127" s="80"/>
      <c r="Q127" s="80"/>
      <c r="R127" s="1"/>
    </row>
    <row r="128" spans="2:18" ht="15.75" x14ac:dyDescent="0.25">
      <c r="B128" s="1"/>
      <c r="C128" s="1"/>
      <c r="D128" s="1"/>
      <c r="E128" s="81"/>
      <c r="F128" s="1"/>
      <c r="G128" s="1"/>
      <c r="H128" s="1"/>
      <c r="I128" s="1"/>
      <c r="J128" s="1"/>
      <c r="K128" s="1"/>
      <c r="L128" s="1"/>
      <c r="M128" s="1"/>
      <c r="N128" s="80"/>
      <c r="O128" s="80"/>
      <c r="P128" s="80"/>
      <c r="Q128" s="80"/>
      <c r="R128" s="1"/>
    </row>
    <row r="129" spans="2:18" ht="15.75" x14ac:dyDescent="0.25">
      <c r="B129" s="1"/>
      <c r="C129" s="1"/>
      <c r="D129" s="1"/>
      <c r="E129" s="81"/>
      <c r="F129" s="1"/>
      <c r="G129" s="1"/>
      <c r="H129" s="1"/>
      <c r="I129" s="1"/>
      <c r="J129" s="1"/>
      <c r="K129" s="1"/>
      <c r="L129" s="1"/>
      <c r="M129" s="1"/>
      <c r="N129" s="80"/>
      <c r="O129" s="80"/>
      <c r="P129" s="80"/>
      <c r="Q129" s="80"/>
      <c r="R129" s="1"/>
    </row>
    <row r="130" spans="2:18" ht="15.75" x14ac:dyDescent="0.25">
      <c r="B130" s="1"/>
      <c r="C130" s="1"/>
      <c r="D130" s="1"/>
      <c r="E130" s="81"/>
      <c r="F130" s="1"/>
      <c r="G130" s="1"/>
      <c r="H130" s="1"/>
      <c r="I130" s="1"/>
      <c r="J130" s="1"/>
      <c r="K130" s="1"/>
      <c r="L130" s="1"/>
      <c r="M130" s="1"/>
      <c r="N130" s="80"/>
      <c r="O130" s="80"/>
      <c r="P130" s="80"/>
      <c r="Q130" s="80"/>
      <c r="R130" s="1"/>
    </row>
    <row r="131" spans="2:18" ht="15.75" x14ac:dyDescent="0.25">
      <c r="B131" s="1"/>
      <c r="C131" s="1"/>
      <c r="D131" s="1"/>
      <c r="E131" s="81"/>
      <c r="F131" s="1"/>
      <c r="G131" s="1"/>
      <c r="H131" s="1"/>
      <c r="I131" s="1"/>
      <c r="J131" s="1"/>
      <c r="K131" s="1"/>
      <c r="L131" s="1"/>
      <c r="M131" s="1"/>
      <c r="N131" s="80"/>
      <c r="O131" s="80"/>
      <c r="P131" s="80"/>
      <c r="Q131" s="80"/>
      <c r="R131" s="1"/>
    </row>
    <row r="132" spans="2:18" ht="15.75" x14ac:dyDescent="0.25">
      <c r="B132" s="1"/>
      <c r="C132" s="1"/>
      <c r="D132" s="1"/>
      <c r="E132" s="81"/>
      <c r="F132" s="1"/>
      <c r="G132" s="1"/>
      <c r="H132" s="1"/>
      <c r="I132" s="1"/>
      <c r="J132" s="1"/>
      <c r="K132" s="1"/>
      <c r="L132" s="1"/>
      <c r="M132" s="1"/>
      <c r="N132" s="80"/>
      <c r="O132" s="80"/>
      <c r="P132" s="80"/>
      <c r="Q132" s="80"/>
      <c r="R132" s="1"/>
    </row>
    <row r="133" spans="2:18" ht="15.75" x14ac:dyDescent="0.25">
      <c r="B133" s="1"/>
      <c r="C133" s="1"/>
      <c r="D133" s="1"/>
      <c r="E133" s="81"/>
      <c r="F133" s="1"/>
      <c r="G133" s="1"/>
      <c r="H133" s="1"/>
      <c r="I133" s="1"/>
      <c r="J133" s="1"/>
      <c r="K133" s="1"/>
      <c r="L133" s="1"/>
      <c r="M133" s="1"/>
      <c r="N133" s="80"/>
      <c r="O133" s="80"/>
      <c r="P133" s="80"/>
      <c r="Q133" s="80"/>
      <c r="R133" s="1"/>
    </row>
    <row r="134" spans="2:18" ht="15.75" x14ac:dyDescent="0.25">
      <c r="B134" s="1"/>
      <c r="C134" s="1"/>
      <c r="D134" s="1"/>
      <c r="E134" s="81"/>
      <c r="F134" s="1"/>
      <c r="G134" s="1"/>
      <c r="H134" s="1"/>
      <c r="I134" s="1"/>
      <c r="J134" s="1"/>
      <c r="K134" s="1"/>
      <c r="L134" s="1"/>
      <c r="M134" s="1"/>
      <c r="N134" s="80"/>
      <c r="O134" s="80"/>
      <c r="P134" s="80"/>
      <c r="Q134" s="80"/>
      <c r="R134" s="1"/>
    </row>
    <row r="135" spans="2:18" ht="15.75" x14ac:dyDescent="0.25">
      <c r="B135" s="1"/>
      <c r="C135" s="1"/>
      <c r="D135" s="1"/>
      <c r="E135" s="81"/>
      <c r="F135" s="1"/>
      <c r="G135" s="1"/>
      <c r="H135" s="1"/>
      <c r="I135" s="1"/>
      <c r="J135" s="1"/>
      <c r="K135" s="1"/>
      <c r="L135" s="1"/>
      <c r="M135" s="1"/>
      <c r="N135" s="80"/>
      <c r="O135" s="80"/>
      <c r="P135" s="80"/>
      <c r="Q135" s="80"/>
      <c r="R135" s="1"/>
    </row>
    <row r="136" spans="2:18" ht="15.75" x14ac:dyDescent="0.25">
      <c r="B136" s="1"/>
      <c r="C136" s="1"/>
      <c r="D136" s="1"/>
      <c r="E136" s="81"/>
      <c r="F136" s="1"/>
      <c r="G136" s="1"/>
      <c r="H136" s="1"/>
      <c r="I136" s="1"/>
      <c r="J136" s="1"/>
      <c r="K136" s="1"/>
      <c r="L136" s="1"/>
      <c r="M136" s="1"/>
      <c r="N136" s="80"/>
      <c r="O136" s="80"/>
      <c r="P136" s="80"/>
      <c r="Q136" s="80"/>
      <c r="R136" s="1"/>
    </row>
    <row r="137" spans="2:18" ht="15.75" x14ac:dyDescent="0.25">
      <c r="B137" s="1"/>
      <c r="C137" s="1"/>
      <c r="D137" s="1"/>
      <c r="E137" s="81"/>
      <c r="F137" s="1"/>
      <c r="G137" s="1"/>
      <c r="H137" s="1"/>
      <c r="I137" s="1"/>
      <c r="J137" s="1"/>
      <c r="K137" s="1"/>
      <c r="L137" s="1"/>
      <c r="M137" s="1"/>
      <c r="N137" s="80"/>
      <c r="O137" s="80"/>
      <c r="P137" s="80"/>
      <c r="Q137" s="80"/>
      <c r="R137" s="1"/>
    </row>
    <row r="138" spans="2:18" ht="15.75" x14ac:dyDescent="0.25">
      <c r="B138" s="1"/>
      <c r="C138" s="1"/>
      <c r="D138" s="1"/>
      <c r="E138" s="81"/>
      <c r="F138" s="1"/>
      <c r="G138" s="1"/>
      <c r="H138" s="1"/>
      <c r="I138" s="1"/>
      <c r="J138" s="1"/>
      <c r="K138" s="1"/>
      <c r="L138" s="1"/>
      <c r="M138" s="1"/>
      <c r="N138" s="80"/>
      <c r="O138" s="80"/>
      <c r="P138" s="80"/>
      <c r="Q138" s="80"/>
      <c r="R138" s="1"/>
    </row>
    <row r="139" spans="2:18" ht="15.75" x14ac:dyDescent="0.25">
      <c r="B139" s="1"/>
      <c r="C139" s="1"/>
      <c r="D139" s="1"/>
      <c r="E139" s="81"/>
      <c r="F139" s="1"/>
      <c r="G139" s="1"/>
      <c r="H139" s="1"/>
      <c r="I139" s="1"/>
      <c r="J139" s="1"/>
      <c r="K139" s="1"/>
      <c r="L139" s="1"/>
      <c r="M139" s="1"/>
      <c r="N139" s="80"/>
      <c r="O139" s="80"/>
      <c r="P139" s="80"/>
      <c r="Q139" s="80"/>
      <c r="R139" s="1"/>
    </row>
    <row r="140" spans="2:18" ht="15.75" x14ac:dyDescent="0.25">
      <c r="B140" s="1"/>
      <c r="C140" s="1"/>
      <c r="D140" s="1"/>
      <c r="E140" s="81"/>
      <c r="F140" s="1"/>
      <c r="G140" s="1"/>
      <c r="H140" s="1"/>
      <c r="I140" s="1"/>
      <c r="J140" s="1"/>
      <c r="K140" s="1"/>
      <c r="L140" s="1"/>
      <c r="M140" s="1"/>
      <c r="N140" s="80"/>
      <c r="O140" s="80"/>
      <c r="P140" s="80"/>
      <c r="Q140" s="80"/>
      <c r="R140" s="1"/>
    </row>
    <row r="141" spans="2:18" ht="15.75" x14ac:dyDescent="0.25">
      <c r="B141" s="1"/>
      <c r="C141" s="1"/>
      <c r="D141" s="1"/>
      <c r="E141" s="81"/>
      <c r="F141" s="1"/>
      <c r="G141" s="1"/>
      <c r="H141" s="1"/>
      <c r="I141" s="1"/>
      <c r="J141" s="1"/>
      <c r="K141" s="1"/>
      <c r="L141" s="1"/>
      <c r="M141" s="1"/>
      <c r="N141" s="80"/>
      <c r="O141" s="80"/>
      <c r="P141" s="80"/>
      <c r="Q141" s="80"/>
      <c r="R141" s="1"/>
    </row>
    <row r="142" spans="2:18" ht="15.75" x14ac:dyDescent="0.25">
      <c r="B142" s="1"/>
      <c r="C142" s="1"/>
      <c r="D142" s="1"/>
      <c r="E142" s="81"/>
      <c r="F142" s="1"/>
      <c r="G142" s="1"/>
      <c r="H142" s="1"/>
      <c r="I142" s="1"/>
      <c r="J142" s="1"/>
      <c r="K142" s="1"/>
      <c r="L142" s="1"/>
      <c r="M142" s="1"/>
      <c r="N142" s="80"/>
      <c r="O142" s="80"/>
      <c r="P142" s="80"/>
      <c r="Q142" s="80"/>
      <c r="R142" s="1"/>
    </row>
    <row r="143" spans="2:18" ht="15.75" x14ac:dyDescent="0.25">
      <c r="B143" s="1"/>
      <c r="C143" s="1"/>
      <c r="D143" s="1"/>
      <c r="E143" s="81"/>
      <c r="F143" s="1"/>
      <c r="G143" s="1"/>
      <c r="H143" s="1"/>
      <c r="I143" s="1"/>
      <c r="J143" s="1"/>
      <c r="K143" s="1"/>
      <c r="L143" s="1"/>
      <c r="M143" s="1"/>
      <c r="N143" s="80"/>
      <c r="O143" s="80"/>
      <c r="P143" s="80"/>
      <c r="Q143" s="80"/>
      <c r="R143" s="1"/>
    </row>
    <row r="144" spans="2:18" ht="15.75" x14ac:dyDescent="0.25">
      <c r="B144" s="1"/>
      <c r="C144" s="1"/>
      <c r="D144" s="1"/>
      <c r="E144" s="81"/>
      <c r="F144" s="1"/>
      <c r="G144" s="1"/>
      <c r="H144" s="1"/>
      <c r="I144" s="1"/>
      <c r="J144" s="1"/>
      <c r="K144" s="1"/>
      <c r="L144" s="1"/>
      <c r="M144" s="1"/>
      <c r="N144" s="80"/>
      <c r="O144" s="80"/>
      <c r="P144" s="80"/>
      <c r="Q144" s="80"/>
      <c r="R144" s="1"/>
    </row>
    <row r="145" spans="2:18" ht="15.75" x14ac:dyDescent="0.25">
      <c r="B145" s="1"/>
      <c r="C145" s="1"/>
      <c r="D145" s="1"/>
      <c r="E145" s="81"/>
      <c r="F145" s="1"/>
      <c r="G145" s="1"/>
      <c r="H145" s="1"/>
      <c r="I145" s="1"/>
      <c r="J145" s="1"/>
      <c r="K145" s="1"/>
      <c r="L145" s="1"/>
      <c r="M145" s="1"/>
      <c r="N145" s="80"/>
      <c r="O145" s="80"/>
      <c r="P145" s="80"/>
      <c r="Q145" s="80"/>
      <c r="R145" s="1"/>
    </row>
    <row r="146" spans="2:18" ht="15.75" x14ac:dyDescent="0.25">
      <c r="B146" s="1"/>
      <c r="C146" s="1"/>
      <c r="D146" s="1"/>
      <c r="E146" s="81"/>
      <c r="F146" s="1"/>
      <c r="G146" s="1"/>
      <c r="H146" s="1"/>
      <c r="I146" s="1"/>
      <c r="J146" s="1"/>
      <c r="K146" s="1"/>
      <c r="L146" s="1"/>
      <c r="M146" s="1"/>
      <c r="N146" s="80"/>
      <c r="O146" s="80"/>
      <c r="P146" s="80"/>
      <c r="Q146" s="80"/>
      <c r="R146" s="1"/>
    </row>
    <row r="147" spans="2:18" ht="15.75" x14ac:dyDescent="0.25">
      <c r="B147" s="1"/>
      <c r="C147" s="1"/>
      <c r="D147" s="1"/>
      <c r="E147" s="81"/>
      <c r="F147" s="1"/>
      <c r="G147" s="1"/>
      <c r="H147" s="1"/>
      <c r="I147" s="1"/>
      <c r="J147" s="1"/>
      <c r="K147" s="1"/>
      <c r="L147" s="1"/>
      <c r="M147" s="1"/>
      <c r="N147" s="80"/>
      <c r="O147" s="80"/>
      <c r="P147" s="80"/>
      <c r="Q147" s="80"/>
      <c r="R147" s="1"/>
    </row>
    <row r="148" spans="2:18" ht="15.75" x14ac:dyDescent="0.25">
      <c r="B148" s="1"/>
      <c r="C148" s="1"/>
      <c r="D148" s="1"/>
      <c r="E148" s="81"/>
      <c r="F148" s="1"/>
      <c r="G148" s="1"/>
      <c r="H148" s="1"/>
      <c r="I148" s="1"/>
      <c r="J148" s="1"/>
      <c r="K148" s="1"/>
      <c r="L148" s="1"/>
      <c r="M148" s="1"/>
      <c r="N148" s="80"/>
      <c r="O148" s="80"/>
      <c r="P148" s="80"/>
      <c r="Q148" s="80"/>
      <c r="R148" s="1"/>
    </row>
    <row r="149" spans="2:18" ht="15.75" x14ac:dyDescent="0.25">
      <c r="B149" s="1"/>
      <c r="C149" s="1"/>
      <c r="D149" s="1"/>
      <c r="E149" s="81"/>
      <c r="F149" s="1"/>
      <c r="G149" s="1"/>
      <c r="H149" s="1"/>
      <c r="I149" s="1"/>
      <c r="J149" s="1"/>
      <c r="K149" s="1"/>
      <c r="L149" s="1"/>
      <c r="M149" s="1"/>
      <c r="N149" s="80"/>
      <c r="O149" s="80"/>
      <c r="P149" s="80"/>
      <c r="Q149" s="80"/>
      <c r="R149" s="1"/>
    </row>
    <row r="150" spans="2:18" ht="15.75" x14ac:dyDescent="0.25">
      <c r="B150" s="1"/>
      <c r="C150" s="1"/>
      <c r="D150" s="1"/>
      <c r="E150" s="81"/>
      <c r="F150" s="1"/>
      <c r="G150" s="1"/>
      <c r="H150" s="1"/>
      <c r="I150" s="1"/>
      <c r="J150" s="1"/>
      <c r="K150" s="1"/>
      <c r="L150" s="1"/>
      <c r="M150" s="1"/>
      <c r="N150" s="80"/>
      <c r="O150" s="80"/>
      <c r="P150" s="80"/>
      <c r="Q150" s="80"/>
      <c r="R150" s="1"/>
    </row>
    <row r="151" spans="2:18" ht="15.75" x14ac:dyDescent="0.25">
      <c r="B151" s="1"/>
      <c r="C151" s="1"/>
      <c r="D151" s="1"/>
      <c r="E151" s="81"/>
      <c r="F151" s="1"/>
      <c r="G151" s="1"/>
      <c r="H151" s="1"/>
      <c r="I151" s="1"/>
      <c r="J151" s="1"/>
      <c r="K151" s="1"/>
      <c r="L151" s="1"/>
      <c r="M151" s="1"/>
      <c r="N151" s="80"/>
      <c r="O151" s="80"/>
      <c r="P151" s="80"/>
      <c r="Q151" s="80"/>
      <c r="R151" s="1"/>
    </row>
    <row r="152" spans="2:18" ht="15.75" x14ac:dyDescent="0.25">
      <c r="B152" s="1"/>
      <c r="C152" s="1"/>
      <c r="D152" s="1"/>
      <c r="E152" s="81"/>
      <c r="F152" s="1"/>
      <c r="G152" s="1"/>
      <c r="H152" s="1"/>
      <c r="I152" s="1"/>
      <c r="J152" s="1"/>
      <c r="K152" s="1"/>
      <c r="L152" s="1"/>
      <c r="M152" s="1"/>
      <c r="N152" s="80"/>
      <c r="O152" s="80"/>
      <c r="P152" s="80"/>
      <c r="Q152" s="80"/>
      <c r="R152" s="1"/>
    </row>
    <row r="153" spans="2:18" ht="15.75" x14ac:dyDescent="0.25">
      <c r="B153" s="1"/>
      <c r="C153" s="1"/>
      <c r="D153" s="1"/>
      <c r="E153" s="81"/>
      <c r="F153" s="1"/>
      <c r="G153" s="1"/>
      <c r="H153" s="1"/>
      <c r="I153" s="1"/>
      <c r="J153" s="1"/>
      <c r="K153" s="1"/>
      <c r="L153" s="1"/>
      <c r="M153" s="1"/>
      <c r="N153" s="80"/>
      <c r="O153" s="80"/>
      <c r="P153" s="80"/>
      <c r="Q153" s="80"/>
      <c r="R153" s="1"/>
    </row>
    <row r="154" spans="2:18" ht="15.75" x14ac:dyDescent="0.25">
      <c r="B154" s="1"/>
      <c r="C154" s="1"/>
      <c r="D154" s="1"/>
      <c r="E154" s="81"/>
      <c r="F154" s="1"/>
      <c r="G154" s="1"/>
      <c r="H154" s="1"/>
      <c r="I154" s="1"/>
      <c r="J154" s="1"/>
      <c r="K154" s="1"/>
      <c r="L154" s="1"/>
      <c r="M154" s="1"/>
      <c r="N154" s="80"/>
      <c r="O154" s="80"/>
      <c r="P154" s="80"/>
      <c r="Q154" s="80"/>
      <c r="R154" s="1"/>
    </row>
    <row r="155" spans="2:18" ht="15.75" x14ac:dyDescent="0.25">
      <c r="B155" s="1"/>
      <c r="C155" s="1"/>
      <c r="D155" s="1"/>
      <c r="E155" s="81"/>
      <c r="F155" s="1"/>
      <c r="G155" s="1"/>
      <c r="H155" s="1"/>
      <c r="I155" s="1"/>
      <c r="J155" s="1"/>
      <c r="K155" s="1"/>
      <c r="L155" s="1"/>
      <c r="M155" s="1"/>
      <c r="N155" s="80"/>
      <c r="O155" s="80"/>
      <c r="P155" s="80"/>
      <c r="Q155" s="80"/>
      <c r="R155" s="1"/>
    </row>
    <row r="156" spans="2:18" ht="15.75" x14ac:dyDescent="0.25">
      <c r="B156" s="1"/>
      <c r="C156" s="1"/>
      <c r="D156" s="1"/>
      <c r="E156" s="81"/>
      <c r="F156" s="1"/>
      <c r="G156" s="1"/>
      <c r="H156" s="1"/>
      <c r="I156" s="1"/>
      <c r="J156" s="1"/>
      <c r="K156" s="1"/>
      <c r="L156" s="1"/>
      <c r="M156" s="1"/>
      <c r="N156" s="80"/>
      <c r="O156" s="80"/>
      <c r="P156" s="80"/>
      <c r="Q156" s="80"/>
      <c r="R156" s="1"/>
    </row>
    <row r="157" spans="2:18" ht="15.75" x14ac:dyDescent="0.25">
      <c r="B157" s="1"/>
      <c r="C157" s="1"/>
      <c r="D157" s="1"/>
      <c r="E157" s="81"/>
      <c r="F157" s="1"/>
      <c r="G157" s="1"/>
      <c r="H157" s="1"/>
      <c r="I157" s="1"/>
      <c r="J157" s="1"/>
      <c r="K157" s="1"/>
      <c r="L157" s="1"/>
      <c r="M157" s="1"/>
      <c r="N157" s="80"/>
      <c r="O157" s="80"/>
      <c r="P157" s="80"/>
      <c r="Q157" s="80"/>
      <c r="R157" s="1"/>
    </row>
    <row r="158" spans="2:18" ht="15.75" x14ac:dyDescent="0.25">
      <c r="B158" s="1"/>
      <c r="C158" s="1"/>
      <c r="D158" s="1"/>
      <c r="E158" s="81"/>
      <c r="F158" s="1"/>
      <c r="G158" s="1"/>
      <c r="H158" s="1"/>
      <c r="I158" s="1"/>
      <c r="J158" s="1"/>
      <c r="K158" s="1"/>
      <c r="L158" s="1"/>
      <c r="M158" s="1"/>
      <c r="N158" s="80"/>
      <c r="O158" s="80"/>
      <c r="P158" s="80"/>
      <c r="Q158" s="80"/>
      <c r="R158" s="1"/>
    </row>
    <row r="159" spans="2:18" ht="15.75" x14ac:dyDescent="0.25">
      <c r="B159" s="1"/>
      <c r="C159" s="1"/>
      <c r="D159" s="1"/>
      <c r="E159" s="81"/>
      <c r="F159" s="1"/>
      <c r="G159" s="1"/>
      <c r="H159" s="1"/>
      <c r="I159" s="1"/>
      <c r="J159" s="1"/>
      <c r="K159" s="1"/>
      <c r="L159" s="1"/>
      <c r="M159" s="1"/>
      <c r="N159" s="80"/>
      <c r="O159" s="80"/>
      <c r="P159" s="80"/>
      <c r="Q159" s="80"/>
      <c r="R159" s="1"/>
    </row>
    <row r="160" spans="2:18" ht="15.75" x14ac:dyDescent="0.25">
      <c r="B160" s="1"/>
      <c r="C160" s="1"/>
      <c r="D160" s="1"/>
      <c r="E160" s="81"/>
      <c r="F160" s="1"/>
      <c r="G160" s="1"/>
      <c r="H160" s="1"/>
      <c r="I160" s="1"/>
      <c r="J160" s="1"/>
      <c r="K160" s="1"/>
      <c r="L160" s="1"/>
      <c r="M160" s="1"/>
      <c r="N160" s="80"/>
      <c r="O160" s="80"/>
      <c r="P160" s="80"/>
      <c r="Q160" s="80"/>
      <c r="R160" s="1"/>
    </row>
    <row r="161" spans="2:18" ht="15.75" x14ac:dyDescent="0.25">
      <c r="B161" s="1"/>
      <c r="C161" s="1"/>
      <c r="D161" s="1"/>
      <c r="E161" s="81"/>
      <c r="F161" s="1"/>
      <c r="G161" s="1"/>
      <c r="H161" s="1"/>
      <c r="I161" s="1"/>
      <c r="J161" s="1"/>
      <c r="K161" s="1"/>
      <c r="L161" s="1"/>
      <c r="M161" s="1"/>
      <c r="N161" s="80"/>
      <c r="O161" s="80"/>
      <c r="P161" s="80"/>
      <c r="Q161" s="80"/>
      <c r="R161" s="1"/>
    </row>
    <row r="162" spans="2:18" ht="15.75" x14ac:dyDescent="0.25">
      <c r="B162" s="1"/>
      <c r="C162" s="1"/>
      <c r="D162" s="1"/>
      <c r="E162" s="81"/>
      <c r="F162" s="1"/>
      <c r="G162" s="1"/>
      <c r="H162" s="1"/>
      <c r="I162" s="1"/>
      <c r="J162" s="1"/>
      <c r="K162" s="1"/>
      <c r="L162" s="1"/>
      <c r="M162" s="1"/>
      <c r="N162" s="80"/>
      <c r="O162" s="80"/>
      <c r="P162" s="80"/>
      <c r="Q162" s="80"/>
      <c r="R162" s="1"/>
    </row>
    <row r="163" spans="2:18" ht="15.75" x14ac:dyDescent="0.25">
      <c r="B163" s="1"/>
      <c r="C163" s="1"/>
      <c r="D163" s="1"/>
      <c r="E163" s="81"/>
      <c r="F163" s="1"/>
      <c r="G163" s="1"/>
      <c r="H163" s="1"/>
      <c r="I163" s="1"/>
      <c r="J163" s="1"/>
      <c r="K163" s="1"/>
      <c r="L163" s="1"/>
      <c r="M163" s="1"/>
      <c r="N163" s="80"/>
      <c r="O163" s="80"/>
      <c r="P163" s="80"/>
      <c r="Q163" s="80"/>
      <c r="R163" s="1"/>
    </row>
    <row r="164" spans="2:18" ht="15.75" x14ac:dyDescent="0.25">
      <c r="B164" s="1"/>
      <c r="C164" s="1"/>
      <c r="D164" s="1"/>
      <c r="E164" s="81"/>
      <c r="F164" s="1"/>
      <c r="G164" s="1"/>
      <c r="H164" s="1"/>
      <c r="I164" s="1"/>
      <c r="J164" s="1"/>
      <c r="K164" s="1"/>
      <c r="L164" s="1"/>
      <c r="M164" s="1"/>
      <c r="N164" s="80"/>
      <c r="O164" s="80"/>
      <c r="P164" s="80"/>
      <c r="Q164" s="80"/>
      <c r="R164" s="1"/>
    </row>
    <row r="165" spans="2:18" ht="15.75" x14ac:dyDescent="0.25">
      <c r="B165" s="1"/>
      <c r="C165" s="1"/>
      <c r="D165" s="1"/>
      <c r="E165" s="81"/>
      <c r="F165" s="1"/>
      <c r="G165" s="1"/>
      <c r="H165" s="1"/>
      <c r="I165" s="1"/>
      <c r="J165" s="1"/>
      <c r="K165" s="1"/>
      <c r="L165" s="1"/>
      <c r="M165" s="1"/>
      <c r="N165" s="80"/>
      <c r="O165" s="80"/>
      <c r="P165" s="80"/>
      <c r="Q165" s="80"/>
      <c r="R165" s="1"/>
    </row>
    <row r="166" spans="2:18" ht="15.75" x14ac:dyDescent="0.25">
      <c r="B166" s="1"/>
      <c r="C166" s="1"/>
      <c r="D166" s="1"/>
      <c r="E166" s="81"/>
      <c r="F166" s="1"/>
      <c r="G166" s="1"/>
      <c r="H166" s="1"/>
      <c r="I166" s="1"/>
      <c r="J166" s="1"/>
      <c r="K166" s="1"/>
      <c r="L166" s="1"/>
      <c r="M166" s="1"/>
      <c r="N166" s="80"/>
      <c r="O166" s="80"/>
      <c r="P166" s="80"/>
      <c r="Q166" s="80"/>
      <c r="R166" s="1"/>
    </row>
    <row r="167" spans="2:18" ht="15.75" x14ac:dyDescent="0.25">
      <c r="B167" s="1"/>
      <c r="C167" s="1"/>
      <c r="D167" s="1"/>
      <c r="E167" s="81"/>
      <c r="F167" s="1"/>
      <c r="G167" s="1"/>
      <c r="H167" s="1"/>
      <c r="I167" s="1"/>
      <c r="J167" s="1"/>
      <c r="K167" s="1"/>
      <c r="L167" s="1"/>
      <c r="M167" s="1"/>
      <c r="N167" s="80"/>
      <c r="O167" s="80"/>
      <c r="P167" s="80"/>
      <c r="Q167" s="80"/>
      <c r="R167" s="1"/>
    </row>
    <row r="168" spans="2:18" ht="15.75" x14ac:dyDescent="0.25">
      <c r="B168" s="1"/>
      <c r="C168" s="1"/>
      <c r="D168" s="1"/>
      <c r="E168" s="81"/>
      <c r="F168" s="1"/>
      <c r="G168" s="1"/>
      <c r="H168" s="1"/>
      <c r="I168" s="1"/>
      <c r="J168" s="1"/>
      <c r="K168" s="1"/>
      <c r="L168" s="1"/>
      <c r="M168" s="1"/>
      <c r="N168" s="80"/>
      <c r="O168" s="80"/>
      <c r="P168" s="80"/>
      <c r="Q168" s="80"/>
      <c r="R168" s="1"/>
    </row>
    <row r="169" spans="2:18" ht="15.75" x14ac:dyDescent="0.25">
      <c r="B169" s="1"/>
      <c r="C169" s="1"/>
      <c r="D169" s="1"/>
      <c r="E169" s="81"/>
      <c r="F169" s="1"/>
      <c r="G169" s="1"/>
      <c r="H169" s="1"/>
      <c r="I169" s="1"/>
      <c r="J169" s="1"/>
      <c r="K169" s="1"/>
      <c r="L169" s="1"/>
      <c r="M169" s="1"/>
      <c r="N169" s="80"/>
      <c r="O169" s="80"/>
      <c r="P169" s="80"/>
      <c r="Q169" s="80"/>
      <c r="R169" s="1"/>
    </row>
    <row r="170" spans="2:18" ht="15.75" x14ac:dyDescent="0.25">
      <c r="B170" s="1"/>
      <c r="C170" s="1"/>
      <c r="D170" s="1"/>
      <c r="E170" s="81"/>
      <c r="F170" s="1"/>
      <c r="G170" s="1"/>
      <c r="H170" s="1"/>
      <c r="I170" s="1"/>
      <c r="J170" s="1"/>
      <c r="K170" s="1"/>
      <c r="L170" s="1"/>
      <c r="M170" s="1"/>
      <c r="N170" s="80"/>
      <c r="O170" s="80"/>
      <c r="P170" s="80"/>
      <c r="Q170" s="80"/>
      <c r="R170" s="1"/>
    </row>
    <row r="171" spans="2:18" ht="15.75" x14ac:dyDescent="0.25">
      <c r="B171" s="1"/>
      <c r="C171" s="1"/>
      <c r="D171" s="1"/>
      <c r="E171" s="81"/>
      <c r="F171" s="1"/>
      <c r="G171" s="1"/>
      <c r="H171" s="1"/>
      <c r="I171" s="1"/>
      <c r="J171" s="1"/>
      <c r="K171" s="1"/>
      <c r="L171" s="1"/>
      <c r="M171" s="1"/>
      <c r="N171" s="80"/>
      <c r="O171" s="80"/>
      <c r="P171" s="80"/>
      <c r="Q171" s="80"/>
      <c r="R171" s="1"/>
    </row>
    <row r="172" spans="2:18" ht="15.75" x14ac:dyDescent="0.25">
      <c r="B172" s="1"/>
      <c r="C172" s="1"/>
      <c r="D172" s="1"/>
      <c r="E172" s="81"/>
      <c r="F172" s="1"/>
      <c r="G172" s="1"/>
      <c r="H172" s="1"/>
      <c r="I172" s="1"/>
      <c r="J172" s="1"/>
      <c r="K172" s="1"/>
      <c r="L172" s="1"/>
      <c r="M172" s="1"/>
      <c r="N172" s="80"/>
      <c r="O172" s="80"/>
      <c r="P172" s="80"/>
      <c r="Q172" s="80"/>
      <c r="R172" s="1"/>
    </row>
    <row r="173" spans="2:18" ht="15.75" x14ac:dyDescent="0.25">
      <c r="B173" s="1"/>
      <c r="C173" s="1"/>
      <c r="D173" s="1"/>
      <c r="E173" s="81"/>
      <c r="F173" s="1"/>
      <c r="G173" s="1"/>
      <c r="H173" s="1"/>
      <c r="I173" s="1"/>
      <c r="J173" s="1"/>
      <c r="K173" s="1"/>
      <c r="L173" s="1"/>
      <c r="M173" s="1"/>
      <c r="N173" s="80"/>
      <c r="O173" s="80"/>
      <c r="P173" s="80"/>
      <c r="Q173" s="80"/>
      <c r="R173" s="1"/>
    </row>
    <row r="174" spans="2:18" ht="15.75" x14ac:dyDescent="0.25">
      <c r="B174" s="1"/>
      <c r="C174" s="1"/>
      <c r="D174" s="1"/>
      <c r="E174" s="81"/>
      <c r="F174" s="1"/>
      <c r="G174" s="1"/>
      <c r="H174" s="1"/>
      <c r="I174" s="1"/>
      <c r="J174" s="1"/>
      <c r="K174" s="1"/>
      <c r="L174" s="1"/>
      <c r="M174" s="1"/>
      <c r="N174" s="80"/>
      <c r="O174" s="80"/>
      <c r="P174" s="80"/>
      <c r="Q174" s="80"/>
      <c r="R174" s="1"/>
    </row>
    <row r="175" spans="2:18" ht="15.75" x14ac:dyDescent="0.25">
      <c r="B175" s="1"/>
      <c r="C175" s="1"/>
      <c r="D175" s="1"/>
      <c r="E175" s="81"/>
      <c r="F175" s="1"/>
      <c r="G175" s="1"/>
      <c r="H175" s="1"/>
      <c r="I175" s="1"/>
      <c r="J175" s="1"/>
      <c r="K175" s="1"/>
      <c r="L175" s="1"/>
      <c r="M175" s="1"/>
      <c r="N175" s="80"/>
      <c r="O175" s="80"/>
      <c r="P175" s="80"/>
      <c r="Q175" s="80"/>
      <c r="R175" s="1"/>
    </row>
    <row r="176" spans="2:18" ht="15.75" x14ac:dyDescent="0.25">
      <c r="B176" s="1"/>
      <c r="C176" s="1"/>
      <c r="D176" s="1"/>
      <c r="E176" s="81"/>
      <c r="F176" s="1"/>
      <c r="G176" s="1"/>
      <c r="H176" s="1"/>
      <c r="I176" s="1"/>
      <c r="J176" s="1"/>
      <c r="K176" s="1"/>
      <c r="L176" s="1"/>
      <c r="M176" s="1"/>
      <c r="N176" s="80"/>
      <c r="O176" s="80"/>
      <c r="P176" s="80"/>
      <c r="Q176" s="80"/>
      <c r="R176" s="1"/>
    </row>
    <row r="177" spans="2:18" ht="15.75" x14ac:dyDescent="0.25">
      <c r="B177" s="1"/>
      <c r="C177" s="1"/>
      <c r="D177" s="1"/>
      <c r="E177" s="81"/>
      <c r="F177" s="1"/>
      <c r="G177" s="1"/>
      <c r="H177" s="1"/>
      <c r="I177" s="1"/>
      <c r="J177" s="1"/>
      <c r="K177" s="1"/>
      <c r="L177" s="1"/>
      <c r="M177" s="1"/>
      <c r="N177" s="80"/>
      <c r="O177" s="80"/>
      <c r="P177" s="80"/>
      <c r="Q177" s="80"/>
      <c r="R177" s="1"/>
    </row>
    <row r="178" spans="2:18" ht="15.75" x14ac:dyDescent="0.25">
      <c r="B178" s="1"/>
      <c r="C178" s="1"/>
      <c r="D178" s="1"/>
      <c r="E178" s="81"/>
      <c r="F178" s="1"/>
      <c r="G178" s="1"/>
      <c r="H178" s="1"/>
      <c r="I178" s="1"/>
      <c r="J178" s="1"/>
      <c r="K178" s="1"/>
      <c r="L178" s="1"/>
      <c r="M178" s="1"/>
      <c r="N178" s="80"/>
      <c r="O178" s="80"/>
      <c r="P178" s="80"/>
      <c r="Q178" s="80"/>
      <c r="R178" s="1"/>
    </row>
    <row r="179" spans="2:18" ht="15.75" x14ac:dyDescent="0.25">
      <c r="B179" s="1"/>
      <c r="C179" s="1"/>
      <c r="D179" s="1"/>
      <c r="E179" s="81"/>
      <c r="F179" s="1"/>
      <c r="G179" s="1"/>
      <c r="H179" s="1"/>
      <c r="I179" s="1"/>
      <c r="J179" s="1"/>
      <c r="K179" s="1"/>
      <c r="L179" s="1"/>
      <c r="M179" s="1"/>
      <c r="N179" s="80"/>
      <c r="O179" s="80"/>
      <c r="P179" s="80"/>
      <c r="Q179" s="80"/>
      <c r="R179" s="1"/>
    </row>
    <row r="180" spans="2:18" ht="15.75" x14ac:dyDescent="0.25">
      <c r="B180" s="1"/>
      <c r="C180" s="1"/>
      <c r="D180" s="1"/>
      <c r="E180" s="81"/>
      <c r="F180" s="1"/>
      <c r="G180" s="1"/>
      <c r="H180" s="1"/>
      <c r="I180" s="1"/>
      <c r="J180" s="1"/>
      <c r="K180" s="1"/>
      <c r="L180" s="1"/>
      <c r="M180" s="1"/>
      <c r="N180" s="80"/>
      <c r="O180" s="80"/>
      <c r="P180" s="80"/>
      <c r="Q180" s="80"/>
      <c r="R180" s="1"/>
    </row>
  </sheetData>
  <mergeCells count="39">
    <mergeCell ref="B6:R6"/>
    <mergeCell ref="P7:R7"/>
    <mergeCell ref="P12:R12"/>
    <mergeCell ref="B1:R1"/>
    <mergeCell ref="B2:R2"/>
    <mergeCell ref="R3:R4"/>
    <mergeCell ref="B3:O4"/>
    <mergeCell ref="N7:N8"/>
    <mergeCell ref="E7:E8"/>
    <mergeCell ref="B10:R11"/>
    <mergeCell ref="P16:R18"/>
    <mergeCell ref="E16:E18"/>
    <mergeCell ref="N16:N18"/>
    <mergeCell ref="B14:R15"/>
    <mergeCell ref="B20:R21"/>
    <mergeCell ref="E45:E47"/>
    <mergeCell ref="P22:R24"/>
    <mergeCell ref="P28:R31"/>
    <mergeCell ref="E28:E31"/>
    <mergeCell ref="E22:E24"/>
    <mergeCell ref="N28:N31"/>
    <mergeCell ref="N22:N24"/>
    <mergeCell ref="B26:R27"/>
    <mergeCell ref="B33:R34"/>
    <mergeCell ref="B43:R44"/>
    <mergeCell ref="P35:R41"/>
    <mergeCell ref="P45:R47"/>
    <mergeCell ref="N35:N41"/>
    <mergeCell ref="E35:E41"/>
    <mergeCell ref="N45:N47"/>
    <mergeCell ref="B49:R50"/>
    <mergeCell ref="B64:R64"/>
    <mergeCell ref="P51:R62"/>
    <mergeCell ref="C51:N51"/>
    <mergeCell ref="C56:N56"/>
    <mergeCell ref="N57:N62"/>
    <mergeCell ref="N52:N55"/>
    <mergeCell ref="E57:E62"/>
    <mergeCell ref="E52:E55"/>
  </mergeCells>
  <pageMargins left="0" right="0" top="0" bottom="0" header="0.3" footer="0.3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CCDF-DAF4-4280-BF7B-D8624FA0CF35}">
  <dimension ref="A1:S241"/>
  <sheetViews>
    <sheetView zoomScaleNormal="100" workbookViewId="0">
      <pane ySplit="4" topLeftCell="A5" activePane="bottomLeft" state="frozen"/>
      <selection pane="bottomLeft" activeCell="B1" sqref="B1:H1"/>
    </sheetView>
  </sheetViews>
  <sheetFormatPr defaultRowHeight="15" x14ac:dyDescent="0.25"/>
  <cols>
    <col min="2" max="2" width="24.5703125" style="33" bestFit="1" customWidth="1"/>
    <col min="3" max="3" width="27.5703125" style="30" customWidth="1"/>
    <col min="4" max="4" width="59" customWidth="1"/>
    <col min="5" max="5" width="32.5703125" style="30" customWidth="1"/>
    <col min="6" max="6" width="10.28515625" bestFit="1" customWidth="1"/>
    <col min="7" max="7" width="9.5703125" bestFit="1" customWidth="1"/>
    <col min="8" max="8" width="11.42578125" bestFit="1" customWidth="1"/>
  </cols>
  <sheetData>
    <row r="1" spans="1:19" ht="54.6" customHeight="1" x14ac:dyDescent="0.25">
      <c r="A1" s="30"/>
      <c r="B1" s="216" t="s">
        <v>117</v>
      </c>
      <c r="C1" s="216"/>
      <c r="D1" s="216"/>
      <c r="E1" s="216"/>
      <c r="F1" s="216"/>
      <c r="G1" s="216"/>
      <c r="H1" s="216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60"/>
    </row>
    <row r="2" spans="1:19" s="30" customFormat="1" ht="12.6" customHeight="1" x14ac:dyDescent="0.25">
      <c r="B2" s="215" t="s">
        <v>115</v>
      </c>
      <c r="C2" s="215"/>
      <c r="D2" s="215"/>
      <c r="E2" s="215"/>
      <c r="F2" s="215"/>
      <c r="G2" s="215"/>
      <c r="H2" s="215"/>
    </row>
    <row r="3" spans="1:19" x14ac:dyDescent="0.25">
      <c r="A3" s="30"/>
      <c r="D3" s="30"/>
      <c r="F3" s="30"/>
      <c r="G3" s="30"/>
      <c r="H3" s="30"/>
      <c r="I3" s="30"/>
    </row>
    <row r="4" spans="1:19" x14ac:dyDescent="0.25">
      <c r="A4" s="30"/>
      <c r="B4" s="26" t="s">
        <v>49</v>
      </c>
      <c r="C4" s="26" t="s">
        <v>50</v>
      </c>
      <c r="D4" s="26" t="s">
        <v>51</v>
      </c>
      <c r="E4" s="26" t="s">
        <v>52</v>
      </c>
      <c r="F4" s="26" t="s">
        <v>53</v>
      </c>
      <c r="G4" s="26" t="s">
        <v>54</v>
      </c>
      <c r="H4" s="26" t="s">
        <v>55</v>
      </c>
      <c r="I4" s="30"/>
    </row>
    <row r="5" spans="1:19" s="28" customFormat="1" ht="15.75" thickBot="1" x14ac:dyDescent="0.3">
      <c r="A5" s="30"/>
      <c r="B5" s="152" t="s">
        <v>56</v>
      </c>
      <c r="C5" s="151"/>
      <c r="D5" s="153"/>
      <c r="E5" s="153"/>
      <c r="F5" s="154"/>
      <c r="G5" s="154"/>
      <c r="H5" s="154"/>
      <c r="I5" s="30"/>
    </row>
    <row r="6" spans="1:19" s="30" customFormat="1" x14ac:dyDescent="0.25">
      <c r="B6" s="33"/>
      <c r="C6" s="29" t="s">
        <v>57</v>
      </c>
      <c r="D6" s="31"/>
      <c r="E6" s="31"/>
      <c r="F6" s="26"/>
      <c r="G6" s="32"/>
      <c r="H6" s="32">
        <f>F6*G6</f>
        <v>0</v>
      </c>
    </row>
    <row r="7" spans="1:19" s="30" customFormat="1" x14ac:dyDescent="0.25">
      <c r="B7" s="33"/>
      <c r="C7" s="29" t="s">
        <v>58</v>
      </c>
      <c r="D7" s="31"/>
      <c r="E7" s="31"/>
      <c r="F7" s="26"/>
      <c r="G7" s="32"/>
      <c r="H7" s="32">
        <f t="shared" ref="H7:H11" si="0">F7*G7</f>
        <v>0</v>
      </c>
    </row>
    <row r="8" spans="1:19" s="30" customFormat="1" x14ac:dyDescent="0.25">
      <c r="B8" s="33"/>
      <c r="C8" s="29" t="s">
        <v>59</v>
      </c>
      <c r="D8" s="31"/>
      <c r="E8" s="31"/>
      <c r="F8" s="26"/>
      <c r="G8" s="32"/>
      <c r="H8" s="32">
        <f t="shared" si="0"/>
        <v>0</v>
      </c>
    </row>
    <row r="9" spans="1:19" s="30" customFormat="1" x14ac:dyDescent="0.25">
      <c r="B9" s="33"/>
      <c r="C9" s="29" t="s">
        <v>60</v>
      </c>
      <c r="D9" s="31"/>
      <c r="E9" s="31"/>
      <c r="F9" s="26"/>
      <c r="G9" s="32"/>
      <c r="H9" s="32">
        <f t="shared" si="0"/>
        <v>0</v>
      </c>
    </row>
    <row r="10" spans="1:19" x14ac:dyDescent="0.25">
      <c r="A10" s="30"/>
      <c r="C10" s="29" t="s">
        <v>61</v>
      </c>
      <c r="D10" s="31"/>
      <c r="E10" s="31"/>
      <c r="F10" s="26"/>
      <c r="G10" s="32"/>
      <c r="H10" s="32">
        <f t="shared" si="0"/>
        <v>0</v>
      </c>
      <c r="I10" s="30"/>
    </row>
    <row r="11" spans="1:19" x14ac:dyDescent="0.25">
      <c r="A11" s="30"/>
      <c r="C11" s="29" t="s">
        <v>62</v>
      </c>
      <c r="D11" s="31"/>
      <c r="E11" s="31"/>
      <c r="F11" s="26"/>
      <c r="G11" s="32"/>
      <c r="H11" s="32">
        <f t="shared" si="0"/>
        <v>0</v>
      </c>
      <c r="I11" s="30"/>
    </row>
    <row r="12" spans="1:19" x14ac:dyDescent="0.25">
      <c r="A12" s="30"/>
      <c r="C12" s="29" t="s">
        <v>63</v>
      </c>
      <c r="D12" s="31"/>
      <c r="E12" s="31"/>
      <c r="F12" s="26"/>
      <c r="G12" s="32"/>
      <c r="H12" s="32">
        <f t="shared" ref="H12" si="1">F12*G12</f>
        <v>0</v>
      </c>
      <c r="I12" s="30"/>
    </row>
    <row r="13" spans="1:19" s="30" customFormat="1" x14ac:dyDescent="0.25">
      <c r="B13" s="33"/>
      <c r="C13" s="29"/>
      <c r="D13" s="31"/>
      <c r="E13" s="31"/>
      <c r="F13" s="26"/>
      <c r="G13" s="32"/>
      <c r="H13" s="32"/>
    </row>
    <row r="14" spans="1:19" s="30" customFormat="1" x14ac:dyDescent="0.25">
      <c r="B14" s="33"/>
      <c r="C14" s="29"/>
      <c r="D14" s="31"/>
      <c r="E14" s="31"/>
      <c r="F14" s="26"/>
      <c r="G14" s="32"/>
      <c r="H14" s="32"/>
    </row>
    <row r="15" spans="1:19" s="30" customFormat="1" ht="15.75" thickBot="1" x14ac:dyDescent="0.3">
      <c r="B15" s="152" t="s">
        <v>16</v>
      </c>
      <c r="C15" s="155"/>
      <c r="D15" s="153"/>
      <c r="E15" s="153"/>
      <c r="F15" s="154"/>
      <c r="G15" s="156"/>
      <c r="H15" s="156"/>
    </row>
    <row r="16" spans="1:19" s="30" customFormat="1" x14ac:dyDescent="0.25">
      <c r="B16" s="33"/>
      <c r="C16" s="29" t="s">
        <v>16</v>
      </c>
      <c r="D16" s="31"/>
      <c r="E16" s="31"/>
      <c r="F16" s="26"/>
      <c r="G16" s="32"/>
      <c r="H16" s="32">
        <f t="shared" ref="H16:H17" si="2">F16*G16</f>
        <v>0</v>
      </c>
    </row>
    <row r="17" spans="1:9" x14ac:dyDescent="0.25">
      <c r="A17" s="30"/>
      <c r="C17" s="30" t="s">
        <v>17</v>
      </c>
      <c r="D17" s="31"/>
      <c r="E17" s="31"/>
      <c r="F17" s="26"/>
      <c r="G17" s="32"/>
      <c r="H17" s="32">
        <f t="shared" si="2"/>
        <v>0</v>
      </c>
      <c r="I17" s="30"/>
    </row>
    <row r="18" spans="1:9" s="30" customFormat="1" x14ac:dyDescent="0.25">
      <c r="B18" s="33"/>
      <c r="D18" s="31"/>
      <c r="E18" s="31"/>
      <c r="F18" s="26"/>
      <c r="G18" s="32"/>
      <c r="H18" s="32"/>
    </row>
    <row r="19" spans="1:9" x14ac:dyDescent="0.25">
      <c r="A19" s="30"/>
      <c r="D19" s="31"/>
      <c r="E19" s="31"/>
      <c r="F19" s="26"/>
      <c r="G19" s="32"/>
      <c r="H19" s="32"/>
      <c r="I19" s="30"/>
    </row>
    <row r="20" spans="1:9" ht="15.75" thickBot="1" x14ac:dyDescent="0.3">
      <c r="A20" s="30"/>
      <c r="B20" s="152" t="s">
        <v>64</v>
      </c>
      <c r="C20" s="157"/>
      <c r="D20" s="153"/>
      <c r="E20" s="153"/>
      <c r="F20" s="154"/>
      <c r="G20" s="156"/>
      <c r="H20" s="156"/>
      <c r="I20" s="30"/>
    </row>
    <row r="21" spans="1:9" x14ac:dyDescent="0.25">
      <c r="A21" s="30"/>
      <c r="C21" s="29" t="s">
        <v>65</v>
      </c>
      <c r="D21" s="31"/>
      <c r="E21" s="31"/>
      <c r="F21" s="26"/>
      <c r="G21" s="32"/>
      <c r="H21" s="32">
        <f t="shared" ref="H21" si="3">F21*G21</f>
        <v>0</v>
      </c>
      <c r="I21" s="30"/>
    </row>
    <row r="22" spans="1:9" s="30" customFormat="1" x14ac:dyDescent="0.25">
      <c r="B22" s="33"/>
      <c r="C22" s="29" t="s">
        <v>66</v>
      </c>
      <c r="D22" s="31"/>
      <c r="E22" s="31"/>
      <c r="F22" s="26"/>
      <c r="G22" s="32"/>
      <c r="H22" s="32">
        <f t="shared" ref="H22:H40" si="4">F22*G22</f>
        <v>0</v>
      </c>
    </row>
    <row r="23" spans="1:9" x14ac:dyDescent="0.25">
      <c r="A23" s="30"/>
      <c r="C23" s="30" t="s">
        <v>67</v>
      </c>
      <c r="D23" s="31"/>
      <c r="E23" s="31"/>
      <c r="F23" s="26"/>
      <c r="G23" s="32"/>
      <c r="H23" s="32">
        <f t="shared" si="4"/>
        <v>0</v>
      </c>
      <c r="I23" s="30"/>
    </row>
    <row r="24" spans="1:9" x14ac:dyDescent="0.25">
      <c r="A24" s="30"/>
      <c r="C24" s="30" t="s">
        <v>68</v>
      </c>
      <c r="D24" s="31"/>
      <c r="E24" s="31"/>
      <c r="F24" s="26"/>
      <c r="G24" s="32"/>
      <c r="H24" s="32">
        <f t="shared" si="4"/>
        <v>0</v>
      </c>
      <c r="I24" s="30"/>
    </row>
    <row r="25" spans="1:9" s="30" customFormat="1" x14ac:dyDescent="0.25">
      <c r="B25" s="33"/>
      <c r="C25" s="30" t="s">
        <v>69</v>
      </c>
      <c r="D25" s="31"/>
      <c r="E25" s="31"/>
      <c r="F25" s="26"/>
      <c r="G25" s="32"/>
      <c r="H25" s="32"/>
    </row>
    <row r="26" spans="1:9" s="30" customFormat="1" x14ac:dyDescent="0.25">
      <c r="B26" s="33"/>
      <c r="C26" s="27" t="s">
        <v>70</v>
      </c>
      <c r="D26" s="31"/>
      <c r="E26" s="31"/>
      <c r="F26" s="26"/>
      <c r="G26" s="32"/>
      <c r="H26" s="32">
        <f t="shared" ref="H26:H28" si="5">F26*G26</f>
        <v>0</v>
      </c>
    </row>
    <row r="27" spans="1:9" s="30" customFormat="1" x14ac:dyDescent="0.25">
      <c r="B27" s="33"/>
      <c r="C27" s="27" t="s">
        <v>71</v>
      </c>
      <c r="D27" s="31"/>
      <c r="E27" s="31"/>
      <c r="F27" s="26"/>
      <c r="G27" s="32"/>
      <c r="H27" s="32">
        <f t="shared" si="5"/>
        <v>0</v>
      </c>
    </row>
    <row r="28" spans="1:9" s="30" customFormat="1" x14ac:dyDescent="0.25">
      <c r="B28" s="33"/>
      <c r="C28" s="27" t="s">
        <v>72</v>
      </c>
      <c r="D28" s="31"/>
      <c r="E28" s="31"/>
      <c r="F28" s="26"/>
      <c r="G28" s="32"/>
      <c r="H28" s="32">
        <f t="shared" si="5"/>
        <v>0</v>
      </c>
    </row>
    <row r="29" spans="1:9" x14ac:dyDescent="0.25">
      <c r="A29" s="30"/>
      <c r="C29" s="30" t="s">
        <v>73</v>
      </c>
      <c r="D29" s="158"/>
      <c r="E29" s="31"/>
      <c r="F29" s="26"/>
      <c r="G29" s="32"/>
      <c r="H29" s="32">
        <f t="shared" si="4"/>
        <v>0</v>
      </c>
      <c r="I29" s="30"/>
    </row>
    <row r="30" spans="1:9" x14ac:dyDescent="0.25">
      <c r="A30" s="30"/>
      <c r="C30" s="30" t="s">
        <v>74</v>
      </c>
      <c r="D30" s="31"/>
      <c r="E30" s="31"/>
      <c r="F30" s="26"/>
      <c r="G30" s="32"/>
      <c r="H30" s="32">
        <f t="shared" si="4"/>
        <v>0</v>
      </c>
      <c r="I30" s="30"/>
    </row>
    <row r="31" spans="1:9" x14ac:dyDescent="0.25">
      <c r="A31" s="30"/>
      <c r="C31" s="30" t="s">
        <v>75</v>
      </c>
      <c r="D31" s="31"/>
      <c r="E31" s="31"/>
      <c r="F31" s="26"/>
      <c r="G31" s="32"/>
      <c r="H31" s="32"/>
      <c r="I31" s="30"/>
    </row>
    <row r="32" spans="1:9" x14ac:dyDescent="0.25">
      <c r="A32" s="30"/>
      <c r="C32" s="27" t="s">
        <v>76</v>
      </c>
      <c r="D32" s="31"/>
      <c r="E32" s="31"/>
      <c r="F32" s="26"/>
      <c r="G32" s="32"/>
      <c r="H32" s="32">
        <f t="shared" si="4"/>
        <v>0</v>
      </c>
      <c r="I32" s="30"/>
    </row>
    <row r="33" spans="1:9" x14ac:dyDescent="0.25">
      <c r="A33" s="30"/>
      <c r="C33" s="27" t="s">
        <v>77</v>
      </c>
      <c r="D33" s="31"/>
      <c r="E33" s="31"/>
      <c r="F33" s="26"/>
      <c r="G33" s="32"/>
      <c r="H33" s="32">
        <f t="shared" si="4"/>
        <v>0</v>
      </c>
      <c r="I33" s="30"/>
    </row>
    <row r="34" spans="1:9" x14ac:dyDescent="0.25">
      <c r="A34" s="30"/>
      <c r="C34" s="27" t="s">
        <v>78</v>
      </c>
      <c r="D34" s="31"/>
      <c r="E34" s="31"/>
      <c r="F34" s="26"/>
      <c r="G34" s="32"/>
      <c r="H34" s="32">
        <f t="shared" si="4"/>
        <v>0</v>
      </c>
      <c r="I34" s="30"/>
    </row>
    <row r="35" spans="1:9" x14ac:dyDescent="0.25">
      <c r="A35" s="30"/>
      <c r="C35" s="27" t="s">
        <v>79</v>
      </c>
      <c r="D35" s="31"/>
      <c r="E35" s="31"/>
      <c r="F35" s="26"/>
      <c r="G35" s="32"/>
      <c r="H35" s="32">
        <f t="shared" si="4"/>
        <v>0</v>
      </c>
      <c r="I35" s="30"/>
    </row>
    <row r="36" spans="1:9" x14ac:dyDescent="0.25">
      <c r="A36" s="30"/>
      <c r="C36" s="27" t="s">
        <v>80</v>
      </c>
      <c r="D36" s="31"/>
      <c r="E36" s="31"/>
      <c r="F36" s="26"/>
      <c r="G36" s="32"/>
      <c r="H36" s="32">
        <f t="shared" si="4"/>
        <v>0</v>
      </c>
      <c r="I36" s="30"/>
    </row>
    <row r="37" spans="1:9" x14ac:dyDescent="0.25">
      <c r="A37" s="30"/>
      <c r="C37" s="27" t="s">
        <v>81</v>
      </c>
      <c r="D37" s="31"/>
      <c r="E37" s="31"/>
      <c r="F37" s="26"/>
      <c r="G37" s="32"/>
      <c r="H37" s="32">
        <f t="shared" si="4"/>
        <v>0</v>
      </c>
      <c r="I37" s="30"/>
    </row>
    <row r="38" spans="1:9" x14ac:dyDescent="0.25">
      <c r="A38" s="30"/>
      <c r="C38" s="27" t="s">
        <v>82</v>
      </c>
      <c r="D38" s="31"/>
      <c r="E38" s="31"/>
      <c r="F38" s="26"/>
      <c r="G38" s="32"/>
      <c r="H38" s="32">
        <f t="shared" si="4"/>
        <v>0</v>
      </c>
      <c r="I38" s="30"/>
    </row>
    <row r="39" spans="1:9" x14ac:dyDescent="0.25">
      <c r="A39" s="30"/>
      <c r="C39" s="27" t="s">
        <v>83</v>
      </c>
      <c r="D39" s="31"/>
      <c r="E39" s="31"/>
      <c r="F39" s="26"/>
      <c r="G39" s="32"/>
      <c r="H39" s="32">
        <f t="shared" si="4"/>
        <v>0</v>
      </c>
      <c r="I39" s="30"/>
    </row>
    <row r="40" spans="1:9" x14ac:dyDescent="0.25">
      <c r="A40" s="30"/>
      <c r="C40" s="29" t="s">
        <v>84</v>
      </c>
      <c r="D40" s="31"/>
      <c r="E40" s="31"/>
      <c r="F40" s="26"/>
      <c r="G40" s="32"/>
      <c r="H40" s="32">
        <f t="shared" si="4"/>
        <v>0</v>
      </c>
      <c r="I40" s="30"/>
    </row>
    <row r="41" spans="1:9" s="30" customFormat="1" x14ac:dyDescent="0.25">
      <c r="B41" s="33"/>
      <c r="C41" s="29" t="s">
        <v>85</v>
      </c>
      <c r="D41" s="31"/>
      <c r="E41" s="31"/>
      <c r="F41" s="26"/>
      <c r="G41" s="32"/>
      <c r="H41" s="32">
        <f t="shared" ref="H41:H45" si="6">F41*G41</f>
        <v>0</v>
      </c>
    </row>
    <row r="42" spans="1:9" s="30" customFormat="1" x14ac:dyDescent="0.25">
      <c r="B42" s="33"/>
      <c r="C42" s="29" t="s">
        <v>86</v>
      </c>
      <c r="D42" s="31"/>
      <c r="E42" s="31"/>
      <c r="F42" s="26"/>
      <c r="G42" s="32"/>
      <c r="H42" s="32">
        <f t="shared" si="6"/>
        <v>0</v>
      </c>
    </row>
    <row r="43" spans="1:9" s="30" customFormat="1" x14ac:dyDescent="0.25">
      <c r="B43" s="33"/>
      <c r="C43" s="29" t="s">
        <v>87</v>
      </c>
      <c r="D43" s="31"/>
      <c r="E43" s="31"/>
      <c r="F43" s="26"/>
      <c r="G43" s="32"/>
      <c r="H43" s="32">
        <f t="shared" si="6"/>
        <v>0</v>
      </c>
    </row>
    <row r="44" spans="1:9" s="30" customFormat="1" x14ac:dyDescent="0.25">
      <c r="B44" s="33"/>
      <c r="C44" s="29" t="s">
        <v>88</v>
      </c>
      <c r="D44" s="31"/>
      <c r="E44" s="31"/>
      <c r="F44" s="26"/>
      <c r="G44" s="32"/>
      <c r="H44" s="32">
        <f t="shared" si="6"/>
        <v>0</v>
      </c>
    </row>
    <row r="45" spans="1:9" x14ac:dyDescent="0.25">
      <c r="A45" s="30"/>
      <c r="C45" s="29" t="s">
        <v>89</v>
      </c>
      <c r="D45" s="31"/>
      <c r="E45" s="31"/>
      <c r="F45" s="26"/>
      <c r="G45" s="32"/>
      <c r="H45" s="32">
        <f t="shared" si="6"/>
        <v>0</v>
      </c>
      <c r="I45" s="30"/>
    </row>
    <row r="46" spans="1:9" x14ac:dyDescent="0.25">
      <c r="A46" s="30"/>
      <c r="D46" s="31"/>
      <c r="E46" s="31"/>
      <c r="F46" s="26"/>
      <c r="G46" s="32"/>
      <c r="H46" s="32"/>
      <c r="I46" s="30"/>
    </row>
    <row r="47" spans="1:9" ht="15.75" thickBot="1" x14ac:dyDescent="0.3">
      <c r="A47" s="30"/>
      <c r="B47" s="152" t="s">
        <v>90</v>
      </c>
      <c r="C47" s="157"/>
      <c r="D47" s="153"/>
      <c r="E47" s="153"/>
      <c r="F47" s="154"/>
      <c r="G47" s="156"/>
      <c r="H47" s="156"/>
      <c r="I47" s="30"/>
    </row>
    <row r="48" spans="1:9" x14ac:dyDescent="0.25">
      <c r="A48" s="30"/>
      <c r="C48" s="30" t="s">
        <v>91</v>
      </c>
      <c r="D48" s="31"/>
      <c r="E48" s="31"/>
      <c r="F48" s="26"/>
      <c r="G48" s="32"/>
      <c r="H48" s="32">
        <f t="shared" ref="H48:H65" si="7">F48*G48</f>
        <v>0</v>
      </c>
      <c r="I48" s="30"/>
    </row>
    <row r="49" spans="1:9" s="30" customFormat="1" x14ac:dyDescent="0.25">
      <c r="B49" s="33"/>
      <c r="C49" s="30" t="s">
        <v>92</v>
      </c>
      <c r="D49" s="31"/>
      <c r="E49" s="31"/>
      <c r="F49" s="26"/>
      <c r="G49" s="32"/>
      <c r="H49" s="32">
        <f t="shared" si="7"/>
        <v>0</v>
      </c>
    </row>
    <row r="50" spans="1:9" x14ac:dyDescent="0.25">
      <c r="A50" s="30"/>
      <c r="C50" s="30" t="s">
        <v>93</v>
      </c>
      <c r="D50" s="31"/>
      <c r="E50" s="31"/>
      <c r="F50" s="26"/>
      <c r="G50" s="32"/>
      <c r="H50" s="32">
        <f t="shared" si="7"/>
        <v>0</v>
      </c>
      <c r="I50" s="30"/>
    </row>
    <row r="51" spans="1:9" x14ac:dyDescent="0.25">
      <c r="A51" s="30"/>
      <c r="C51" s="30" t="s">
        <v>94</v>
      </c>
      <c r="D51" s="31"/>
      <c r="E51" s="31"/>
      <c r="F51" s="26"/>
      <c r="G51" s="32"/>
      <c r="H51" s="32">
        <f t="shared" si="7"/>
        <v>0</v>
      </c>
      <c r="I51" s="30"/>
    </row>
    <row r="52" spans="1:9" s="30" customFormat="1" x14ac:dyDescent="0.25">
      <c r="B52" s="33"/>
      <c r="C52" s="30" t="s">
        <v>69</v>
      </c>
      <c r="D52" s="31"/>
      <c r="E52" s="31"/>
      <c r="F52" s="26"/>
      <c r="G52" s="32"/>
      <c r="H52" s="32"/>
    </row>
    <row r="53" spans="1:9" s="30" customFormat="1" x14ac:dyDescent="0.25">
      <c r="B53" s="33"/>
      <c r="C53" s="27" t="s">
        <v>70</v>
      </c>
      <c r="D53" s="31"/>
      <c r="E53" s="31"/>
      <c r="F53" s="26"/>
      <c r="G53" s="32"/>
      <c r="H53" s="32">
        <f t="shared" ref="H53:H55" si="8">F53*G53</f>
        <v>0</v>
      </c>
    </row>
    <row r="54" spans="1:9" s="30" customFormat="1" x14ac:dyDescent="0.25">
      <c r="B54" s="33"/>
      <c r="C54" s="27" t="s">
        <v>71</v>
      </c>
      <c r="D54" s="31"/>
      <c r="E54" s="31"/>
      <c r="F54" s="26"/>
      <c r="G54" s="32"/>
      <c r="H54" s="32">
        <f t="shared" si="8"/>
        <v>0</v>
      </c>
    </row>
    <row r="55" spans="1:9" s="30" customFormat="1" x14ac:dyDescent="0.25">
      <c r="B55" s="33"/>
      <c r="C55" s="27" t="s">
        <v>72</v>
      </c>
      <c r="D55" s="31"/>
      <c r="E55" s="31"/>
      <c r="F55" s="26"/>
      <c r="G55" s="32"/>
      <c r="H55" s="32">
        <f t="shared" si="8"/>
        <v>0</v>
      </c>
    </row>
    <row r="56" spans="1:9" x14ac:dyDescent="0.25">
      <c r="A56" s="30"/>
      <c r="C56" s="30" t="s">
        <v>73</v>
      </c>
      <c r="D56" s="31"/>
      <c r="E56" s="31"/>
      <c r="F56" s="26"/>
      <c r="G56" s="32"/>
      <c r="H56" s="32">
        <f t="shared" si="7"/>
        <v>0</v>
      </c>
      <c r="I56" s="30"/>
    </row>
    <row r="57" spans="1:9" x14ac:dyDescent="0.25">
      <c r="A57" s="30"/>
      <c r="C57" s="30" t="s">
        <v>75</v>
      </c>
      <c r="D57" s="31"/>
      <c r="E57" s="31"/>
      <c r="F57" s="26"/>
      <c r="G57" s="32"/>
      <c r="H57" s="32"/>
      <c r="I57" s="30"/>
    </row>
    <row r="58" spans="1:9" x14ac:dyDescent="0.25">
      <c r="A58" s="30"/>
      <c r="C58" s="27" t="s">
        <v>76</v>
      </c>
      <c r="D58" s="31"/>
      <c r="E58" s="31"/>
      <c r="F58" s="26"/>
      <c r="G58" s="32"/>
      <c r="H58" s="32">
        <f t="shared" si="7"/>
        <v>0</v>
      </c>
      <c r="I58" s="30"/>
    </row>
    <row r="59" spans="1:9" x14ac:dyDescent="0.25">
      <c r="A59" s="30"/>
      <c r="C59" s="27" t="s">
        <v>77</v>
      </c>
      <c r="D59" s="31"/>
      <c r="E59" s="31"/>
      <c r="F59" s="26"/>
      <c r="G59" s="32"/>
      <c r="H59" s="32">
        <f t="shared" si="7"/>
        <v>0</v>
      </c>
      <c r="I59" s="30"/>
    </row>
    <row r="60" spans="1:9" x14ac:dyDescent="0.25">
      <c r="A60" s="30"/>
      <c r="C60" s="27" t="s">
        <v>78</v>
      </c>
      <c r="D60" s="31"/>
      <c r="E60" s="31"/>
      <c r="F60" s="26"/>
      <c r="G60" s="32"/>
      <c r="H60" s="32">
        <f t="shared" si="7"/>
        <v>0</v>
      </c>
      <c r="I60" s="30"/>
    </row>
    <row r="61" spans="1:9" x14ac:dyDescent="0.25">
      <c r="A61" s="30"/>
      <c r="C61" s="27" t="s">
        <v>79</v>
      </c>
      <c r="D61" s="31"/>
      <c r="E61" s="31"/>
      <c r="F61" s="26"/>
      <c r="G61" s="32"/>
      <c r="H61" s="32">
        <f t="shared" si="7"/>
        <v>0</v>
      </c>
      <c r="I61" s="30"/>
    </row>
    <row r="62" spans="1:9" x14ac:dyDescent="0.25">
      <c r="A62" s="30"/>
      <c r="C62" s="27" t="s">
        <v>80</v>
      </c>
      <c r="D62" s="31"/>
      <c r="E62" s="31"/>
      <c r="F62" s="26"/>
      <c r="G62" s="32"/>
      <c r="H62" s="32">
        <f t="shared" si="7"/>
        <v>0</v>
      </c>
      <c r="I62" s="30"/>
    </row>
    <row r="63" spans="1:9" x14ac:dyDescent="0.25">
      <c r="A63" s="30"/>
      <c r="C63" s="27" t="s">
        <v>81</v>
      </c>
      <c r="D63" s="31"/>
      <c r="E63" s="31"/>
      <c r="F63" s="26"/>
      <c r="G63" s="32"/>
      <c r="H63" s="32">
        <f t="shared" si="7"/>
        <v>0</v>
      </c>
      <c r="I63" s="30"/>
    </row>
    <row r="64" spans="1:9" x14ac:dyDescent="0.25">
      <c r="A64" s="30"/>
      <c r="C64" s="27" t="s">
        <v>82</v>
      </c>
      <c r="D64" s="31"/>
      <c r="E64" s="31"/>
      <c r="F64" s="26"/>
      <c r="G64" s="32"/>
      <c r="H64" s="32">
        <f t="shared" si="7"/>
        <v>0</v>
      </c>
      <c r="I64" s="30"/>
    </row>
    <row r="65" spans="1:9" x14ac:dyDescent="0.25">
      <c r="A65" s="30"/>
      <c r="C65" s="27" t="s">
        <v>83</v>
      </c>
      <c r="D65" s="31"/>
      <c r="E65" s="31"/>
      <c r="F65" s="26"/>
      <c r="G65" s="32"/>
      <c r="H65" s="32">
        <f t="shared" si="7"/>
        <v>0</v>
      </c>
      <c r="I65" s="30"/>
    </row>
    <row r="66" spans="1:9" x14ac:dyDescent="0.25">
      <c r="A66" s="30"/>
      <c r="D66" s="31"/>
      <c r="E66" s="31"/>
      <c r="F66" s="26"/>
      <c r="G66" s="32"/>
      <c r="H66" s="32"/>
      <c r="I66" s="30"/>
    </row>
    <row r="67" spans="1:9" x14ac:dyDescent="0.25">
      <c r="A67" s="30"/>
      <c r="D67" s="31"/>
      <c r="E67" s="31"/>
      <c r="F67" s="26"/>
      <c r="G67" s="32"/>
      <c r="H67" s="32"/>
      <c r="I67" s="30"/>
    </row>
    <row r="68" spans="1:9" ht="15.75" thickBot="1" x14ac:dyDescent="0.3">
      <c r="A68" s="30"/>
      <c r="B68" s="152" t="s">
        <v>95</v>
      </c>
      <c r="C68" s="157"/>
      <c r="D68" s="153"/>
      <c r="E68" s="153"/>
      <c r="F68" s="154"/>
      <c r="G68" s="156"/>
      <c r="H68" s="156"/>
      <c r="I68" s="30"/>
    </row>
    <row r="69" spans="1:9" x14ac:dyDescent="0.25">
      <c r="A69" s="30"/>
      <c r="C69" s="30" t="s">
        <v>96</v>
      </c>
      <c r="D69" s="31"/>
      <c r="E69" s="31"/>
      <c r="F69" s="26"/>
      <c r="G69" s="32"/>
      <c r="H69" s="32">
        <f t="shared" ref="H69:H74" si="9">F69*G69</f>
        <v>0</v>
      </c>
      <c r="I69" s="30"/>
    </row>
    <row r="70" spans="1:9" x14ac:dyDescent="0.25">
      <c r="A70" s="30"/>
      <c r="C70" s="30" t="s">
        <v>97</v>
      </c>
      <c r="D70" s="31"/>
      <c r="E70" s="31"/>
      <c r="F70" s="26"/>
      <c r="G70" s="32"/>
      <c r="H70" s="32">
        <f t="shared" si="9"/>
        <v>0</v>
      </c>
      <c r="I70" s="30"/>
    </row>
    <row r="71" spans="1:9" s="30" customFormat="1" x14ac:dyDescent="0.25">
      <c r="B71" s="33"/>
      <c r="C71" s="30" t="s">
        <v>98</v>
      </c>
      <c r="D71" s="31"/>
      <c r="E71" s="31"/>
      <c r="F71" s="26"/>
      <c r="G71" s="32"/>
      <c r="H71" s="32">
        <f t="shared" si="9"/>
        <v>0</v>
      </c>
    </row>
    <row r="72" spans="1:9" x14ac:dyDescent="0.25">
      <c r="A72" s="30"/>
      <c r="C72" s="30" t="s">
        <v>99</v>
      </c>
      <c r="D72" s="31"/>
      <c r="E72" s="31"/>
      <c r="F72" s="26"/>
      <c r="G72" s="32"/>
      <c r="H72" s="32">
        <f t="shared" si="9"/>
        <v>0</v>
      </c>
      <c r="I72" s="30"/>
    </row>
    <row r="73" spans="1:9" x14ac:dyDescent="0.25">
      <c r="A73" s="30"/>
      <c r="C73" s="30" t="s">
        <v>100</v>
      </c>
      <c r="D73" s="31"/>
      <c r="E73" s="31"/>
      <c r="F73" s="26"/>
      <c r="G73" s="32"/>
      <c r="H73" s="32">
        <f t="shared" si="9"/>
        <v>0</v>
      </c>
      <c r="I73" s="30"/>
    </row>
    <row r="74" spans="1:9" x14ac:dyDescent="0.25">
      <c r="A74" s="30"/>
      <c r="C74" s="30" t="s">
        <v>101</v>
      </c>
      <c r="D74" s="31"/>
      <c r="E74" s="31"/>
      <c r="F74" s="26"/>
      <c r="G74" s="32"/>
      <c r="H74" s="32">
        <f t="shared" si="9"/>
        <v>0</v>
      </c>
      <c r="I74" s="30"/>
    </row>
    <row r="75" spans="1:9" x14ac:dyDescent="0.25">
      <c r="A75" s="30"/>
      <c r="D75" s="31"/>
      <c r="E75" s="31"/>
      <c r="F75" s="26"/>
      <c r="G75" s="32"/>
      <c r="H75" s="32"/>
      <c r="I75" s="30"/>
    </row>
    <row r="76" spans="1:9" x14ac:dyDescent="0.25">
      <c r="A76" s="30"/>
      <c r="D76" s="31"/>
      <c r="E76" s="31"/>
      <c r="F76" s="26"/>
      <c r="G76" s="32"/>
      <c r="H76" s="32"/>
      <c r="I76" s="30"/>
    </row>
    <row r="77" spans="1:9" ht="15.75" thickBot="1" x14ac:dyDescent="0.3">
      <c r="A77" s="30"/>
      <c r="B77" s="152" t="s">
        <v>102</v>
      </c>
      <c r="C77" s="157"/>
      <c r="D77" s="153"/>
      <c r="E77" s="153"/>
      <c r="F77" s="154"/>
      <c r="G77" s="156"/>
      <c r="H77" s="156"/>
      <c r="I77" s="30"/>
    </row>
    <row r="78" spans="1:9" x14ac:dyDescent="0.25">
      <c r="A78" s="30"/>
      <c r="C78" s="30" t="s">
        <v>42</v>
      </c>
      <c r="D78" s="31"/>
      <c r="E78" s="31"/>
      <c r="F78" s="26"/>
      <c r="G78" s="32"/>
      <c r="H78" s="32"/>
      <c r="I78" s="30"/>
    </row>
    <row r="79" spans="1:9" x14ac:dyDescent="0.25">
      <c r="A79" s="30"/>
      <c r="C79" s="30" t="s">
        <v>43</v>
      </c>
      <c r="D79" s="31"/>
      <c r="E79" s="31"/>
      <c r="F79" s="26"/>
      <c r="G79" s="32"/>
      <c r="H79" s="32">
        <f t="shared" ref="H79:H87" si="10">F79*G79</f>
        <v>0</v>
      </c>
      <c r="I79" s="30"/>
    </row>
    <row r="80" spans="1:9" x14ac:dyDescent="0.25">
      <c r="A80" s="30"/>
      <c r="C80" s="30" t="s">
        <v>44</v>
      </c>
      <c r="D80" s="31"/>
      <c r="E80" s="31"/>
      <c r="F80" s="26"/>
      <c r="G80" s="32"/>
      <c r="H80" s="32">
        <f t="shared" si="10"/>
        <v>0</v>
      </c>
      <c r="I80" s="30"/>
    </row>
    <row r="81" spans="1:9" s="30" customFormat="1" x14ac:dyDescent="0.25">
      <c r="B81" s="33"/>
      <c r="C81" s="27" t="s">
        <v>103</v>
      </c>
      <c r="D81" s="31"/>
      <c r="E81" s="31"/>
      <c r="F81" s="26"/>
      <c r="G81" s="32"/>
      <c r="H81" s="32">
        <f t="shared" si="10"/>
        <v>0</v>
      </c>
    </row>
    <row r="82" spans="1:9" x14ac:dyDescent="0.25">
      <c r="A82" s="30"/>
      <c r="C82" s="30" t="s">
        <v>46</v>
      </c>
      <c r="D82" s="31"/>
      <c r="E82" s="31"/>
      <c r="F82" s="26"/>
      <c r="G82" s="32"/>
      <c r="H82" s="32">
        <f t="shared" si="10"/>
        <v>0</v>
      </c>
      <c r="I82" s="30"/>
    </row>
    <row r="83" spans="1:9" x14ac:dyDescent="0.25">
      <c r="A83" s="30"/>
      <c r="C83" s="30" t="s">
        <v>47</v>
      </c>
      <c r="D83" s="31"/>
      <c r="E83" s="31"/>
      <c r="F83" s="26"/>
      <c r="G83" s="32"/>
      <c r="H83" s="32"/>
      <c r="I83" s="30"/>
    </row>
    <row r="84" spans="1:9" x14ac:dyDescent="0.25">
      <c r="A84" s="30"/>
      <c r="C84" s="30" t="s">
        <v>43</v>
      </c>
      <c r="D84" s="31"/>
      <c r="E84" s="31"/>
      <c r="F84" s="26"/>
      <c r="G84" s="32"/>
      <c r="H84" s="32">
        <f t="shared" si="10"/>
        <v>0</v>
      </c>
      <c r="I84" s="30"/>
    </row>
    <row r="85" spans="1:9" s="30" customFormat="1" x14ac:dyDescent="0.25">
      <c r="B85" s="33"/>
      <c r="C85" s="30" t="s">
        <v>44</v>
      </c>
      <c r="D85" s="31"/>
      <c r="E85" s="31"/>
      <c r="F85" s="26"/>
      <c r="G85" s="32"/>
      <c r="H85" s="32">
        <f t="shared" si="10"/>
        <v>0</v>
      </c>
    </row>
    <row r="86" spans="1:9" x14ac:dyDescent="0.25">
      <c r="A86" s="30"/>
      <c r="C86" s="27" t="s">
        <v>103</v>
      </c>
      <c r="D86" s="31"/>
      <c r="E86" s="31"/>
      <c r="F86" s="26"/>
      <c r="G86" s="32"/>
      <c r="H86" s="32">
        <f t="shared" si="10"/>
        <v>0</v>
      </c>
      <c r="I86" s="30"/>
    </row>
    <row r="87" spans="1:9" x14ac:dyDescent="0.25">
      <c r="A87" s="30"/>
      <c r="C87" s="30" t="s">
        <v>46</v>
      </c>
      <c r="D87" s="31"/>
      <c r="E87" s="31"/>
      <c r="F87" s="26"/>
      <c r="G87" s="32"/>
      <c r="H87" s="32">
        <f t="shared" si="10"/>
        <v>0</v>
      </c>
      <c r="I87" s="30"/>
    </row>
    <row r="88" spans="1:9" s="30" customFormat="1" x14ac:dyDescent="0.25">
      <c r="B88" s="33"/>
      <c r="C88" s="30" t="s">
        <v>104</v>
      </c>
      <c r="D88" s="31"/>
      <c r="E88" s="31"/>
      <c r="F88" s="26"/>
      <c r="G88" s="32"/>
      <c r="H88" s="32">
        <f t="shared" ref="H88:H90" si="11">F88*G88</f>
        <v>0</v>
      </c>
    </row>
    <row r="89" spans="1:9" s="30" customFormat="1" x14ac:dyDescent="0.25">
      <c r="B89" s="33"/>
      <c r="C89" s="30" t="s">
        <v>105</v>
      </c>
      <c r="D89" s="31"/>
      <c r="E89" s="31"/>
      <c r="F89" s="26"/>
      <c r="G89" s="32"/>
      <c r="H89" s="32">
        <f t="shared" si="11"/>
        <v>0</v>
      </c>
    </row>
    <row r="90" spans="1:9" x14ac:dyDescent="0.25">
      <c r="A90" s="30"/>
      <c r="C90" s="30" t="s">
        <v>38</v>
      </c>
      <c r="D90" s="31"/>
      <c r="E90" s="31"/>
      <c r="F90" s="26"/>
      <c r="G90" s="32"/>
      <c r="H90" s="32">
        <f t="shared" si="11"/>
        <v>0</v>
      </c>
      <c r="I90" s="30"/>
    </row>
    <row r="91" spans="1:9" x14ac:dyDescent="0.25">
      <c r="A91" s="30"/>
      <c r="D91" s="31"/>
      <c r="E91" s="31"/>
      <c r="F91" s="26"/>
      <c r="G91" s="26"/>
      <c r="H91" s="26"/>
      <c r="I91" s="30"/>
    </row>
    <row r="92" spans="1:9" x14ac:dyDescent="0.25">
      <c r="A92" s="30"/>
      <c r="D92" s="31"/>
      <c r="E92" s="31"/>
      <c r="F92" s="26"/>
      <c r="G92" s="26"/>
      <c r="H92" s="26"/>
      <c r="I92" s="30"/>
    </row>
    <row r="93" spans="1:9" ht="15.75" thickBot="1" x14ac:dyDescent="0.3">
      <c r="A93" s="30"/>
      <c r="B93" s="152" t="s">
        <v>106</v>
      </c>
      <c r="C93" s="157"/>
      <c r="D93" s="153"/>
      <c r="E93" s="153"/>
      <c r="F93" s="154"/>
      <c r="G93" s="154"/>
      <c r="H93" s="154"/>
      <c r="I93" s="30"/>
    </row>
    <row r="94" spans="1:9" x14ac:dyDescent="0.25">
      <c r="A94" s="30"/>
      <c r="C94" s="30" t="s">
        <v>107</v>
      </c>
      <c r="D94" s="31"/>
      <c r="E94" s="31"/>
      <c r="F94" s="26"/>
      <c r="G94" s="32"/>
      <c r="H94" s="32">
        <f t="shared" ref="H94:H97" si="12">F94*G94</f>
        <v>0</v>
      </c>
      <c r="I94" s="30"/>
    </row>
    <row r="95" spans="1:9" x14ac:dyDescent="0.25">
      <c r="A95" s="30"/>
      <c r="C95" s="30" t="s">
        <v>108</v>
      </c>
      <c r="D95" s="30"/>
      <c r="F95" s="26"/>
      <c r="G95" s="32"/>
      <c r="H95" s="32">
        <f t="shared" si="12"/>
        <v>0</v>
      </c>
      <c r="I95" s="30"/>
    </row>
    <row r="96" spans="1:9" x14ac:dyDescent="0.25">
      <c r="A96" s="30"/>
      <c r="C96" s="30" t="s">
        <v>109</v>
      </c>
      <c r="D96" s="30"/>
      <c r="F96" s="26"/>
      <c r="G96" s="32"/>
      <c r="H96" s="32">
        <f t="shared" si="12"/>
        <v>0</v>
      </c>
      <c r="I96" s="30"/>
    </row>
    <row r="97" spans="1:9" x14ac:dyDescent="0.25">
      <c r="A97" s="30"/>
      <c r="C97" s="30" t="s">
        <v>110</v>
      </c>
      <c r="D97" s="30"/>
      <c r="F97" s="26"/>
      <c r="G97" s="32"/>
      <c r="H97" s="32">
        <f t="shared" si="12"/>
        <v>0</v>
      </c>
      <c r="I97" s="30"/>
    </row>
    <row r="98" spans="1:9" x14ac:dyDescent="0.25">
      <c r="A98" s="30"/>
      <c r="D98" s="30"/>
      <c r="F98" s="31"/>
      <c r="G98" s="31"/>
      <c r="H98" s="31"/>
      <c r="I98" s="30"/>
    </row>
    <row r="99" spans="1:9" x14ac:dyDescent="0.25">
      <c r="A99" s="30"/>
      <c r="D99" s="30"/>
      <c r="F99" s="30"/>
      <c r="G99" s="30"/>
      <c r="H99" s="25"/>
      <c r="I99" s="30"/>
    </row>
    <row r="100" spans="1:9" x14ac:dyDescent="0.25">
      <c r="A100" s="30"/>
      <c r="D100" s="30"/>
      <c r="F100" s="30"/>
      <c r="G100" s="30"/>
      <c r="H100" s="25"/>
      <c r="I100" s="30"/>
    </row>
    <row r="101" spans="1:9" x14ac:dyDescent="0.25">
      <c r="A101" s="30"/>
      <c r="D101" s="30"/>
      <c r="F101" s="30"/>
      <c r="G101" s="30"/>
      <c r="H101" s="25"/>
      <c r="I101" s="30"/>
    </row>
    <row r="102" spans="1:9" x14ac:dyDescent="0.25">
      <c r="A102" s="30"/>
      <c r="D102" s="30"/>
      <c r="F102" s="30"/>
      <c r="G102" s="30"/>
      <c r="H102" s="25"/>
      <c r="I102" s="30"/>
    </row>
    <row r="103" spans="1:9" x14ac:dyDescent="0.25">
      <c r="A103" s="30"/>
      <c r="D103" s="30"/>
      <c r="F103" s="30"/>
      <c r="G103" s="30"/>
      <c r="H103" s="25"/>
      <c r="I103" s="30"/>
    </row>
    <row r="104" spans="1:9" x14ac:dyDescent="0.25">
      <c r="A104" s="30"/>
      <c r="D104" s="30"/>
      <c r="F104" s="30"/>
      <c r="G104" s="30"/>
      <c r="H104" s="25"/>
      <c r="I104" s="30"/>
    </row>
    <row r="105" spans="1:9" x14ac:dyDescent="0.25">
      <c r="A105" s="30"/>
      <c r="D105" s="30"/>
      <c r="F105" s="30"/>
      <c r="G105" s="30"/>
      <c r="H105" s="25"/>
      <c r="I105" s="30"/>
    </row>
    <row r="106" spans="1:9" x14ac:dyDescent="0.25">
      <c r="A106" s="30"/>
      <c r="D106" s="30"/>
      <c r="F106" s="30"/>
      <c r="G106" s="30"/>
      <c r="H106" s="25"/>
      <c r="I106" s="30"/>
    </row>
    <row r="107" spans="1:9" x14ac:dyDescent="0.25">
      <c r="A107" s="30"/>
      <c r="D107" s="30"/>
      <c r="F107" s="30"/>
      <c r="G107" s="30"/>
      <c r="H107" s="25"/>
      <c r="I107" s="30"/>
    </row>
    <row r="108" spans="1:9" x14ac:dyDescent="0.25">
      <c r="A108" s="30"/>
      <c r="D108" s="30"/>
      <c r="F108" s="30"/>
      <c r="G108" s="30"/>
      <c r="H108" s="25"/>
      <c r="I108" s="30"/>
    </row>
    <row r="109" spans="1:9" x14ac:dyDescent="0.25">
      <c r="A109" s="30"/>
      <c r="D109" s="30"/>
      <c r="F109" s="30"/>
      <c r="G109" s="30"/>
      <c r="H109" s="25"/>
      <c r="I109" s="30"/>
    </row>
    <row r="110" spans="1:9" x14ac:dyDescent="0.25">
      <c r="A110" s="30"/>
      <c r="D110" s="30"/>
      <c r="F110" s="30"/>
      <c r="G110" s="30"/>
      <c r="H110" s="25"/>
      <c r="I110" s="30"/>
    </row>
    <row r="111" spans="1:9" x14ac:dyDescent="0.25">
      <c r="A111" s="30"/>
      <c r="D111" s="30"/>
      <c r="F111" s="30"/>
      <c r="G111" s="30"/>
      <c r="H111" s="25"/>
      <c r="I111" s="30"/>
    </row>
    <row r="112" spans="1:9" x14ac:dyDescent="0.25">
      <c r="A112" s="30"/>
      <c r="D112" s="30"/>
      <c r="F112" s="30"/>
      <c r="G112" s="30"/>
      <c r="H112" s="25"/>
      <c r="I112" s="30"/>
    </row>
    <row r="113" spans="1:9" x14ac:dyDescent="0.25">
      <c r="A113" s="30"/>
      <c r="D113" s="30"/>
      <c r="F113" s="30"/>
      <c r="G113" s="30"/>
      <c r="H113" s="25"/>
      <c r="I113" s="30"/>
    </row>
    <row r="114" spans="1:9" x14ac:dyDescent="0.25">
      <c r="A114" s="30"/>
      <c r="D114" s="30"/>
      <c r="F114" s="30"/>
      <c r="G114" s="30"/>
      <c r="H114" s="25"/>
      <c r="I114" s="30"/>
    </row>
    <row r="115" spans="1:9" x14ac:dyDescent="0.25">
      <c r="A115" s="30"/>
      <c r="D115" s="30"/>
      <c r="F115" s="30"/>
      <c r="G115" s="30"/>
      <c r="H115" s="25"/>
      <c r="I115" s="30"/>
    </row>
    <row r="116" spans="1:9" x14ac:dyDescent="0.25">
      <c r="A116" s="30"/>
      <c r="D116" s="30"/>
      <c r="F116" s="30"/>
      <c r="G116" s="30"/>
      <c r="H116" s="25"/>
      <c r="I116" s="30"/>
    </row>
    <row r="117" spans="1:9" x14ac:dyDescent="0.25">
      <c r="A117" s="30"/>
      <c r="D117" s="30"/>
      <c r="F117" s="30"/>
      <c r="G117" s="30"/>
      <c r="H117" s="25"/>
      <c r="I117" s="30"/>
    </row>
    <row r="118" spans="1:9" x14ac:dyDescent="0.25">
      <c r="A118" s="30"/>
      <c r="D118" s="30"/>
      <c r="F118" s="30"/>
      <c r="G118" s="30"/>
      <c r="H118" s="25"/>
      <c r="I118" s="30"/>
    </row>
    <row r="119" spans="1:9" x14ac:dyDescent="0.25">
      <c r="A119" s="30"/>
      <c r="D119" s="30"/>
      <c r="F119" s="30"/>
      <c r="G119" s="30"/>
      <c r="H119" s="25"/>
      <c r="I119" s="30"/>
    </row>
    <row r="120" spans="1:9" x14ac:dyDescent="0.25">
      <c r="A120" s="30"/>
      <c r="D120" s="30"/>
      <c r="F120" s="30"/>
      <c r="G120" s="30"/>
      <c r="H120" s="25"/>
      <c r="I120" s="30"/>
    </row>
    <row r="121" spans="1:9" x14ac:dyDescent="0.25">
      <c r="A121" s="30"/>
      <c r="D121" s="30"/>
      <c r="F121" s="30"/>
      <c r="G121" s="30"/>
      <c r="H121" s="25"/>
      <c r="I121" s="30"/>
    </row>
    <row r="122" spans="1:9" x14ac:dyDescent="0.25">
      <c r="A122" s="30"/>
      <c r="D122" s="30"/>
      <c r="F122" s="30"/>
      <c r="G122" s="30"/>
      <c r="H122" s="25"/>
      <c r="I122" s="30"/>
    </row>
    <row r="123" spans="1:9" x14ac:dyDescent="0.25">
      <c r="A123" s="30"/>
      <c r="D123" s="30"/>
      <c r="F123" s="30"/>
      <c r="G123" s="30"/>
      <c r="H123" s="25"/>
      <c r="I123" s="30"/>
    </row>
    <row r="124" spans="1:9" x14ac:dyDescent="0.25">
      <c r="A124" s="30"/>
      <c r="D124" s="30"/>
      <c r="F124" s="30"/>
      <c r="G124" s="30"/>
      <c r="H124" s="25"/>
      <c r="I124" s="30"/>
    </row>
    <row r="125" spans="1:9" x14ac:dyDescent="0.25">
      <c r="A125" s="30"/>
      <c r="D125" s="30"/>
      <c r="F125" s="30"/>
      <c r="G125" s="30"/>
      <c r="H125" s="25"/>
      <c r="I125" s="30"/>
    </row>
    <row r="126" spans="1:9" x14ac:dyDescent="0.25">
      <c r="A126" s="30"/>
      <c r="D126" s="30"/>
      <c r="F126" s="30"/>
      <c r="G126" s="30"/>
      <c r="H126" s="30"/>
      <c r="I126" s="30"/>
    </row>
    <row r="127" spans="1:9" x14ac:dyDescent="0.25">
      <c r="A127" s="30"/>
      <c r="D127" s="30"/>
      <c r="F127" s="30"/>
      <c r="G127" s="30"/>
      <c r="H127" s="30"/>
      <c r="I127" s="30"/>
    </row>
    <row r="128" spans="1:9" x14ac:dyDescent="0.25">
      <c r="A128" s="30"/>
      <c r="D128" s="30"/>
      <c r="F128" s="30"/>
      <c r="G128" s="30"/>
      <c r="H128" s="30"/>
      <c r="I128" s="30"/>
    </row>
    <row r="129" spans="1:9" x14ac:dyDescent="0.25">
      <c r="A129" s="30"/>
      <c r="D129" s="30"/>
      <c r="F129" s="30"/>
      <c r="G129" s="30"/>
      <c r="H129" s="25">
        <v>407465.22</v>
      </c>
      <c r="I129" s="30"/>
    </row>
    <row r="130" spans="1:9" x14ac:dyDescent="0.25">
      <c r="A130" s="30"/>
      <c r="D130" s="30"/>
      <c r="F130" s="30"/>
      <c r="G130" s="30"/>
      <c r="H130" s="30"/>
      <c r="I130" s="30"/>
    </row>
    <row r="131" spans="1:9" x14ac:dyDescent="0.25">
      <c r="A131" s="30"/>
      <c r="D131" s="30"/>
      <c r="F131" s="30"/>
      <c r="G131" s="30"/>
      <c r="H131" s="30"/>
      <c r="I131" s="30"/>
    </row>
    <row r="132" spans="1:9" x14ac:dyDescent="0.25">
      <c r="A132" s="30"/>
      <c r="D132" s="30"/>
      <c r="F132" s="30"/>
      <c r="G132" s="30"/>
      <c r="H132" s="30"/>
      <c r="I132" s="30"/>
    </row>
    <row r="133" spans="1:9" x14ac:dyDescent="0.25">
      <c r="A133" s="30"/>
      <c r="D133" s="30"/>
      <c r="F133" s="30"/>
      <c r="G133" s="30"/>
      <c r="H133" s="30"/>
      <c r="I133" s="30"/>
    </row>
    <row r="134" spans="1:9" x14ac:dyDescent="0.25">
      <c r="A134" s="30"/>
      <c r="D134" s="30"/>
      <c r="F134" s="30"/>
      <c r="G134" s="30"/>
      <c r="H134" s="30"/>
      <c r="I134" s="30"/>
    </row>
    <row r="135" spans="1:9" x14ac:dyDescent="0.25">
      <c r="A135" s="30"/>
      <c r="D135" s="30"/>
      <c r="F135" s="30"/>
      <c r="G135" s="30"/>
      <c r="H135" s="30"/>
      <c r="I135" s="30"/>
    </row>
    <row r="136" spans="1:9" x14ac:dyDescent="0.25">
      <c r="A136" s="30"/>
      <c r="D136" s="30"/>
      <c r="F136" s="30"/>
      <c r="G136" s="30"/>
      <c r="H136" s="30"/>
      <c r="I136" s="30"/>
    </row>
    <row r="137" spans="1:9" x14ac:dyDescent="0.25">
      <c r="A137" s="30"/>
      <c r="D137" s="30"/>
      <c r="F137" s="30"/>
      <c r="G137" s="30"/>
      <c r="H137" s="30"/>
      <c r="I137" s="30"/>
    </row>
    <row r="138" spans="1:9" x14ac:dyDescent="0.25">
      <c r="A138" s="30"/>
      <c r="D138" s="30"/>
      <c r="F138" s="30"/>
      <c r="G138" s="30"/>
      <c r="H138" s="30"/>
      <c r="I138" s="30"/>
    </row>
    <row r="139" spans="1:9" x14ac:dyDescent="0.25">
      <c r="A139" s="30"/>
      <c r="D139" s="30"/>
      <c r="F139" s="30"/>
      <c r="G139" s="30"/>
      <c r="H139" s="30"/>
      <c r="I139" s="30"/>
    </row>
    <row r="140" spans="1:9" x14ac:dyDescent="0.25">
      <c r="A140" s="30"/>
      <c r="D140" s="30"/>
      <c r="F140" s="30"/>
      <c r="G140" s="30"/>
      <c r="H140" s="30"/>
      <c r="I140" s="30"/>
    </row>
    <row r="141" spans="1:9" x14ac:dyDescent="0.25">
      <c r="A141" s="30"/>
      <c r="D141" s="30"/>
      <c r="F141" s="30"/>
      <c r="G141" s="30"/>
      <c r="H141" s="30"/>
      <c r="I141" s="30"/>
    </row>
    <row r="142" spans="1:9" x14ac:dyDescent="0.25">
      <c r="A142" s="30"/>
      <c r="D142" s="30"/>
      <c r="F142" s="30"/>
      <c r="G142" s="30"/>
      <c r="H142" s="30"/>
      <c r="I142" s="30"/>
    </row>
    <row r="143" spans="1:9" x14ac:dyDescent="0.25">
      <c r="A143" s="30"/>
      <c r="D143" s="30"/>
      <c r="F143" s="30"/>
      <c r="G143" s="30"/>
      <c r="H143" s="30"/>
      <c r="I143" s="30"/>
    </row>
    <row r="144" spans="1:9" x14ac:dyDescent="0.25">
      <c r="A144" s="30"/>
      <c r="D144" s="30"/>
      <c r="F144" s="30"/>
      <c r="G144" s="30"/>
      <c r="H144" s="30"/>
      <c r="I144" s="30"/>
    </row>
    <row r="145" spans="1:9" x14ac:dyDescent="0.25">
      <c r="A145" s="30"/>
      <c r="D145" s="30"/>
      <c r="F145" s="30"/>
      <c r="G145" s="30"/>
      <c r="H145" s="30"/>
      <c r="I145" s="30"/>
    </row>
    <row r="146" spans="1:9" x14ac:dyDescent="0.25">
      <c r="A146" s="30"/>
      <c r="D146" s="30"/>
      <c r="F146" s="30"/>
      <c r="G146" s="30"/>
      <c r="H146" s="30"/>
      <c r="I146" s="30"/>
    </row>
    <row r="147" spans="1:9" x14ac:dyDescent="0.25">
      <c r="A147" s="30"/>
      <c r="D147" s="30"/>
      <c r="F147" s="30"/>
      <c r="G147" s="30"/>
      <c r="H147" s="30"/>
      <c r="I147" s="30"/>
    </row>
    <row r="148" spans="1:9" x14ac:dyDescent="0.25">
      <c r="A148" s="30"/>
      <c r="D148" s="30"/>
      <c r="F148" s="30"/>
      <c r="G148" s="30"/>
      <c r="H148" s="30"/>
      <c r="I148" s="30"/>
    </row>
    <row r="149" spans="1:9" x14ac:dyDescent="0.25">
      <c r="A149" s="30"/>
      <c r="D149" s="30"/>
      <c r="F149" s="30"/>
      <c r="G149" s="30"/>
      <c r="H149" s="30"/>
      <c r="I149" s="30"/>
    </row>
    <row r="150" spans="1:9" x14ac:dyDescent="0.25">
      <c r="A150" s="30"/>
      <c r="D150" s="30"/>
      <c r="F150" s="30"/>
      <c r="G150" s="30"/>
      <c r="H150" s="30"/>
      <c r="I150" s="30"/>
    </row>
    <row r="151" spans="1:9" x14ac:dyDescent="0.25">
      <c r="A151" s="30"/>
      <c r="D151" s="30"/>
      <c r="F151" s="30"/>
      <c r="G151" s="30"/>
      <c r="H151" s="30"/>
      <c r="I151" s="30"/>
    </row>
    <row r="152" spans="1:9" x14ac:dyDescent="0.25">
      <c r="A152" s="30"/>
      <c r="D152" s="30"/>
      <c r="F152" s="30"/>
      <c r="G152" s="30"/>
      <c r="H152" s="30"/>
      <c r="I152" s="30"/>
    </row>
    <row r="153" spans="1:9" x14ac:dyDescent="0.25">
      <c r="A153" s="30"/>
      <c r="D153" s="30"/>
      <c r="F153" s="30"/>
      <c r="G153" s="30"/>
      <c r="H153" s="30"/>
      <c r="I153" s="30"/>
    </row>
    <row r="154" spans="1:9" x14ac:dyDescent="0.25">
      <c r="A154" s="30"/>
      <c r="D154" s="30"/>
      <c r="F154" s="30"/>
      <c r="G154" s="30"/>
      <c r="H154" s="30"/>
      <c r="I154" s="30"/>
    </row>
    <row r="155" spans="1:9" x14ac:dyDescent="0.25">
      <c r="A155" s="30"/>
      <c r="D155" s="30"/>
      <c r="F155" s="30"/>
      <c r="G155" s="30"/>
      <c r="H155" s="30"/>
      <c r="I155" s="30"/>
    </row>
    <row r="156" spans="1:9" x14ac:dyDescent="0.25">
      <c r="A156" s="30"/>
      <c r="D156" s="30"/>
      <c r="F156" s="30"/>
      <c r="G156" s="30"/>
      <c r="H156" s="30"/>
      <c r="I156" s="30"/>
    </row>
    <row r="157" spans="1:9" x14ac:dyDescent="0.25">
      <c r="A157" s="30"/>
      <c r="D157" s="30"/>
      <c r="F157" s="30"/>
      <c r="G157" s="30"/>
      <c r="H157" s="30"/>
      <c r="I157" s="30"/>
    </row>
    <row r="158" spans="1:9" x14ac:dyDescent="0.25">
      <c r="A158" s="30"/>
      <c r="D158" s="30"/>
      <c r="F158" s="30"/>
      <c r="G158" s="30"/>
      <c r="H158" s="30"/>
      <c r="I158" s="30"/>
    </row>
    <row r="159" spans="1:9" x14ac:dyDescent="0.25">
      <c r="A159" s="30"/>
      <c r="D159" s="30"/>
      <c r="F159" s="30"/>
      <c r="G159" s="30"/>
      <c r="H159" s="30"/>
      <c r="I159" s="30"/>
    </row>
    <row r="160" spans="1:9" x14ac:dyDescent="0.25">
      <c r="A160" s="30"/>
      <c r="D160" s="30"/>
      <c r="F160" s="30"/>
      <c r="G160" s="30"/>
      <c r="H160" s="30"/>
      <c r="I160" s="30"/>
    </row>
    <row r="161" spans="1:9" x14ac:dyDescent="0.25">
      <c r="A161" s="30"/>
      <c r="D161" s="30"/>
      <c r="F161" s="30"/>
      <c r="G161" s="30"/>
      <c r="H161" s="30"/>
      <c r="I161" s="30"/>
    </row>
    <row r="162" spans="1:9" x14ac:dyDescent="0.25">
      <c r="A162" s="30"/>
      <c r="D162" s="30"/>
      <c r="F162" s="30"/>
      <c r="G162" s="30"/>
      <c r="H162" s="30"/>
      <c r="I162" s="30"/>
    </row>
    <row r="163" spans="1:9" x14ac:dyDescent="0.25">
      <c r="A163" s="30"/>
      <c r="D163" s="30"/>
      <c r="F163" s="30"/>
      <c r="G163" s="30"/>
      <c r="H163" s="30"/>
      <c r="I163" s="30"/>
    </row>
    <row r="164" spans="1:9" x14ac:dyDescent="0.25">
      <c r="A164" s="30"/>
      <c r="D164" s="30"/>
      <c r="F164" s="30"/>
      <c r="G164" s="30"/>
      <c r="H164" s="30"/>
      <c r="I164" s="30"/>
    </row>
    <row r="165" spans="1:9" x14ac:dyDescent="0.25">
      <c r="A165" s="30"/>
      <c r="D165" s="30"/>
      <c r="F165" s="30"/>
      <c r="G165" s="30"/>
      <c r="H165" s="30"/>
      <c r="I165" s="30"/>
    </row>
    <row r="166" spans="1:9" x14ac:dyDescent="0.25">
      <c r="A166" s="30"/>
      <c r="D166" s="30"/>
      <c r="F166" s="30"/>
      <c r="G166" s="30"/>
      <c r="H166" s="30"/>
      <c r="I166" s="30"/>
    </row>
    <row r="167" spans="1:9" x14ac:dyDescent="0.25">
      <c r="A167" s="30"/>
      <c r="D167" s="30"/>
      <c r="F167" s="30"/>
      <c r="G167" s="30"/>
      <c r="H167" s="30"/>
      <c r="I167" s="30"/>
    </row>
    <row r="168" spans="1:9" x14ac:dyDescent="0.25">
      <c r="A168" s="30"/>
      <c r="D168" s="30"/>
      <c r="F168" s="30"/>
      <c r="G168" s="30"/>
      <c r="H168" s="30"/>
      <c r="I168" s="30"/>
    </row>
    <row r="169" spans="1:9" x14ac:dyDescent="0.25">
      <c r="A169" s="30"/>
      <c r="D169" s="30"/>
      <c r="F169" s="30"/>
      <c r="G169" s="30"/>
      <c r="H169" s="30"/>
      <c r="I169" s="30"/>
    </row>
    <row r="170" spans="1:9" x14ac:dyDescent="0.25">
      <c r="A170" s="30"/>
      <c r="D170" s="30"/>
      <c r="F170" s="30"/>
      <c r="G170" s="30"/>
      <c r="H170" s="30"/>
      <c r="I170" s="30"/>
    </row>
    <row r="171" spans="1:9" x14ac:dyDescent="0.25">
      <c r="A171" s="30"/>
      <c r="D171" s="30"/>
      <c r="F171" s="30"/>
      <c r="G171" s="30"/>
      <c r="H171" s="30"/>
      <c r="I171" s="30"/>
    </row>
    <row r="172" spans="1:9" x14ac:dyDescent="0.25">
      <c r="A172" s="30"/>
      <c r="D172" s="30"/>
      <c r="F172" s="30"/>
      <c r="G172" s="30"/>
      <c r="H172" s="30"/>
      <c r="I172" s="30"/>
    </row>
    <row r="173" spans="1:9" x14ac:dyDescent="0.25">
      <c r="A173" s="30"/>
      <c r="D173" s="30"/>
      <c r="F173" s="30"/>
      <c r="G173" s="30"/>
      <c r="H173" s="30"/>
      <c r="I173" s="30"/>
    </row>
    <row r="174" spans="1:9" x14ac:dyDescent="0.25">
      <c r="A174" s="30"/>
      <c r="D174" s="30"/>
      <c r="F174" s="30"/>
      <c r="G174" s="30"/>
      <c r="H174" s="30"/>
      <c r="I174" s="30"/>
    </row>
    <row r="175" spans="1:9" x14ac:dyDescent="0.25">
      <c r="A175" s="30"/>
      <c r="D175" s="30"/>
      <c r="F175" s="30"/>
      <c r="G175" s="30"/>
      <c r="H175" s="30"/>
      <c r="I175" s="30"/>
    </row>
    <row r="176" spans="1:9" x14ac:dyDescent="0.25">
      <c r="A176" s="30"/>
      <c r="D176" s="30"/>
      <c r="F176" s="30"/>
      <c r="G176" s="30"/>
      <c r="H176" s="30"/>
      <c r="I176" s="30"/>
    </row>
    <row r="177" spans="4:8" x14ac:dyDescent="0.25">
      <c r="D177" s="30"/>
      <c r="F177" s="30"/>
      <c r="G177" s="30"/>
      <c r="H177" s="30"/>
    </row>
    <row r="178" spans="4:8" x14ac:dyDescent="0.25">
      <c r="D178" s="30"/>
      <c r="F178" s="30"/>
      <c r="G178" s="30"/>
      <c r="H178" s="30"/>
    </row>
    <row r="179" spans="4:8" x14ac:dyDescent="0.25">
      <c r="D179" s="30"/>
      <c r="F179" s="30"/>
      <c r="G179" s="30"/>
      <c r="H179" s="30"/>
    </row>
    <row r="180" spans="4:8" x14ac:dyDescent="0.25">
      <c r="D180" s="30"/>
      <c r="F180" s="30"/>
      <c r="G180" s="30"/>
      <c r="H180" s="30"/>
    </row>
    <row r="181" spans="4:8" x14ac:dyDescent="0.25">
      <c r="D181" s="30"/>
      <c r="F181" s="30"/>
      <c r="G181" s="30"/>
      <c r="H181" s="30"/>
    </row>
    <row r="182" spans="4:8" x14ac:dyDescent="0.25">
      <c r="D182" s="30"/>
      <c r="F182" s="30"/>
      <c r="G182" s="30"/>
      <c r="H182" s="30"/>
    </row>
    <row r="183" spans="4:8" x14ac:dyDescent="0.25">
      <c r="D183" s="30"/>
      <c r="F183" s="30"/>
      <c r="G183" s="30"/>
      <c r="H183" s="30"/>
    </row>
    <row r="184" spans="4:8" x14ac:dyDescent="0.25">
      <c r="D184" s="30"/>
      <c r="F184" s="30"/>
      <c r="G184" s="30"/>
      <c r="H184" s="30"/>
    </row>
    <row r="185" spans="4:8" x14ac:dyDescent="0.25">
      <c r="D185" s="30"/>
      <c r="F185" s="30"/>
      <c r="G185" s="30"/>
      <c r="H185" s="30"/>
    </row>
    <row r="186" spans="4:8" x14ac:dyDescent="0.25">
      <c r="D186" s="30"/>
      <c r="F186" s="30"/>
      <c r="G186" s="30"/>
      <c r="H186" s="30"/>
    </row>
    <row r="187" spans="4:8" x14ac:dyDescent="0.25">
      <c r="D187" s="30"/>
      <c r="F187" s="30"/>
      <c r="G187" s="30"/>
      <c r="H187" s="30"/>
    </row>
    <row r="188" spans="4:8" x14ac:dyDescent="0.25">
      <c r="D188" s="30"/>
      <c r="F188" s="30"/>
      <c r="G188" s="30"/>
      <c r="H188" s="30"/>
    </row>
    <row r="189" spans="4:8" x14ac:dyDescent="0.25">
      <c r="D189" s="30"/>
      <c r="F189" s="30"/>
      <c r="G189" s="30"/>
      <c r="H189" s="30"/>
    </row>
    <row r="190" spans="4:8" x14ac:dyDescent="0.25">
      <c r="D190" s="30"/>
      <c r="F190" s="30"/>
      <c r="G190" s="30"/>
      <c r="H190" s="30"/>
    </row>
    <row r="191" spans="4:8" x14ac:dyDescent="0.25">
      <c r="D191" s="30"/>
      <c r="F191" s="30"/>
      <c r="G191" s="30"/>
      <c r="H191" s="30"/>
    </row>
    <row r="192" spans="4:8" x14ac:dyDescent="0.25">
      <c r="D192" s="30"/>
      <c r="F192" s="30"/>
      <c r="G192" s="30"/>
      <c r="H192" s="30"/>
    </row>
    <row r="193" spans="4:8" x14ac:dyDescent="0.25">
      <c r="D193" s="30"/>
      <c r="F193" s="30"/>
      <c r="G193" s="30"/>
      <c r="H193" s="30"/>
    </row>
    <row r="194" spans="4:8" x14ac:dyDescent="0.25">
      <c r="D194" s="30"/>
      <c r="F194" s="30"/>
      <c r="G194" s="30"/>
      <c r="H194" s="30"/>
    </row>
    <row r="195" spans="4:8" x14ac:dyDescent="0.25">
      <c r="D195" s="30"/>
      <c r="F195" s="30"/>
      <c r="G195" s="30"/>
      <c r="H195" s="30"/>
    </row>
    <row r="196" spans="4:8" x14ac:dyDescent="0.25">
      <c r="D196" s="30"/>
      <c r="F196" s="30"/>
      <c r="G196" s="30"/>
      <c r="H196" s="30"/>
    </row>
    <row r="197" spans="4:8" x14ac:dyDescent="0.25">
      <c r="D197" s="30"/>
      <c r="F197" s="30"/>
      <c r="G197" s="30"/>
      <c r="H197" s="30"/>
    </row>
    <row r="198" spans="4:8" x14ac:dyDescent="0.25">
      <c r="D198" s="30"/>
      <c r="F198" s="30"/>
      <c r="G198" s="30"/>
      <c r="H198" s="30"/>
    </row>
    <row r="199" spans="4:8" x14ac:dyDescent="0.25">
      <c r="D199" s="30"/>
      <c r="F199" s="30"/>
      <c r="G199" s="30"/>
      <c r="H199" s="30"/>
    </row>
    <row r="200" spans="4:8" x14ac:dyDescent="0.25">
      <c r="D200" s="30"/>
      <c r="F200" s="30"/>
      <c r="G200" s="30"/>
      <c r="H200" s="30"/>
    </row>
    <row r="201" spans="4:8" x14ac:dyDescent="0.25">
      <c r="D201" s="30"/>
      <c r="F201" s="30"/>
      <c r="G201" s="30"/>
      <c r="H201" s="30"/>
    </row>
    <row r="202" spans="4:8" x14ac:dyDescent="0.25">
      <c r="D202" s="30"/>
      <c r="F202" s="30"/>
      <c r="G202" s="30"/>
      <c r="H202" s="30"/>
    </row>
    <row r="203" spans="4:8" x14ac:dyDescent="0.25">
      <c r="D203" s="30"/>
      <c r="F203" s="30"/>
      <c r="G203" s="30"/>
      <c r="H203" s="30"/>
    </row>
    <row r="204" spans="4:8" x14ac:dyDescent="0.25">
      <c r="D204" s="30"/>
      <c r="F204" s="30"/>
      <c r="G204" s="30"/>
      <c r="H204" s="30"/>
    </row>
    <row r="205" spans="4:8" x14ac:dyDescent="0.25">
      <c r="D205" s="30"/>
      <c r="F205" s="30"/>
      <c r="G205" s="30"/>
      <c r="H205" s="30"/>
    </row>
    <row r="206" spans="4:8" x14ac:dyDescent="0.25">
      <c r="D206" s="30"/>
      <c r="F206" s="30"/>
      <c r="G206" s="30"/>
      <c r="H206" s="30"/>
    </row>
    <row r="207" spans="4:8" x14ac:dyDescent="0.25">
      <c r="D207" s="30"/>
      <c r="F207" s="30"/>
      <c r="G207" s="30"/>
      <c r="H207" s="30"/>
    </row>
    <row r="208" spans="4:8" x14ac:dyDescent="0.25">
      <c r="D208" s="30"/>
      <c r="F208" s="30"/>
      <c r="G208" s="30"/>
      <c r="H208" s="30"/>
    </row>
    <row r="209" spans="4:8" x14ac:dyDescent="0.25">
      <c r="D209" s="30"/>
      <c r="F209" s="30"/>
      <c r="G209" s="30"/>
      <c r="H209" s="30"/>
    </row>
    <row r="210" spans="4:8" x14ac:dyDescent="0.25">
      <c r="D210" s="30"/>
      <c r="F210" s="30"/>
      <c r="G210" s="30"/>
      <c r="H210" s="30"/>
    </row>
    <row r="211" spans="4:8" x14ac:dyDescent="0.25">
      <c r="D211" s="30"/>
      <c r="F211" s="30"/>
      <c r="G211" s="30"/>
      <c r="H211" s="30"/>
    </row>
    <row r="212" spans="4:8" x14ac:dyDescent="0.25">
      <c r="D212" s="30"/>
      <c r="F212" s="30"/>
      <c r="G212" s="30"/>
      <c r="H212" s="30"/>
    </row>
    <row r="213" spans="4:8" x14ac:dyDescent="0.25">
      <c r="D213" s="30"/>
      <c r="F213" s="30"/>
      <c r="G213" s="30"/>
      <c r="H213" s="30"/>
    </row>
    <row r="214" spans="4:8" x14ac:dyDescent="0.25">
      <c r="D214" s="30"/>
      <c r="F214" s="30"/>
      <c r="G214" s="30"/>
      <c r="H214" s="30"/>
    </row>
    <row r="215" spans="4:8" x14ac:dyDescent="0.25">
      <c r="D215" s="30"/>
      <c r="F215" s="30"/>
      <c r="G215" s="30"/>
      <c r="H215" s="30"/>
    </row>
    <row r="216" spans="4:8" x14ac:dyDescent="0.25">
      <c r="D216" s="30"/>
      <c r="F216" s="30"/>
      <c r="G216" s="30"/>
      <c r="H216" s="30"/>
    </row>
    <row r="217" spans="4:8" x14ac:dyDescent="0.25">
      <c r="D217" s="30"/>
      <c r="F217" s="30"/>
      <c r="G217" s="30"/>
      <c r="H217" s="30"/>
    </row>
    <row r="218" spans="4:8" x14ac:dyDescent="0.25">
      <c r="D218" s="30"/>
      <c r="F218" s="30"/>
      <c r="G218" s="30"/>
      <c r="H218" s="30"/>
    </row>
    <row r="219" spans="4:8" x14ac:dyDescent="0.25">
      <c r="D219" s="30"/>
      <c r="F219" s="30"/>
      <c r="G219" s="30"/>
      <c r="H219" s="30"/>
    </row>
    <row r="220" spans="4:8" x14ac:dyDescent="0.25">
      <c r="D220" s="30"/>
      <c r="F220" s="30"/>
      <c r="G220" s="30"/>
      <c r="H220" s="30"/>
    </row>
    <row r="221" spans="4:8" x14ac:dyDescent="0.25">
      <c r="D221" s="30"/>
      <c r="F221" s="30"/>
      <c r="G221" s="30"/>
      <c r="H221" s="30"/>
    </row>
    <row r="222" spans="4:8" x14ac:dyDescent="0.25">
      <c r="D222" s="30"/>
      <c r="F222" s="30"/>
      <c r="G222" s="30"/>
      <c r="H222" s="30"/>
    </row>
    <row r="223" spans="4:8" x14ac:dyDescent="0.25">
      <c r="D223" s="30"/>
      <c r="F223" s="30"/>
      <c r="G223" s="30"/>
      <c r="H223" s="30"/>
    </row>
    <row r="224" spans="4:8" x14ac:dyDescent="0.25">
      <c r="D224" s="30"/>
      <c r="F224" s="30"/>
      <c r="G224" s="30"/>
      <c r="H224" s="30"/>
    </row>
    <row r="225" spans="4:8" x14ac:dyDescent="0.25">
      <c r="D225" s="30"/>
      <c r="F225" s="30"/>
      <c r="G225" s="30"/>
      <c r="H225" s="30"/>
    </row>
    <row r="226" spans="4:8" x14ac:dyDescent="0.25">
      <c r="D226" s="30"/>
      <c r="F226" s="30"/>
      <c r="G226" s="30"/>
      <c r="H226" s="30"/>
    </row>
    <row r="227" spans="4:8" x14ac:dyDescent="0.25">
      <c r="D227" s="30"/>
      <c r="F227" s="30"/>
      <c r="G227" s="30"/>
      <c r="H227" s="30"/>
    </row>
    <row r="228" spans="4:8" x14ac:dyDescent="0.25">
      <c r="D228" s="30"/>
      <c r="F228" s="30"/>
      <c r="G228" s="30"/>
      <c r="H228" s="30"/>
    </row>
    <row r="229" spans="4:8" x14ac:dyDescent="0.25">
      <c r="D229" s="30"/>
      <c r="F229" s="30"/>
      <c r="G229" s="30"/>
      <c r="H229" s="30"/>
    </row>
    <row r="230" spans="4:8" x14ac:dyDescent="0.25">
      <c r="D230" s="30"/>
      <c r="F230" s="30"/>
      <c r="G230" s="30"/>
      <c r="H230" s="30"/>
    </row>
    <row r="231" spans="4:8" x14ac:dyDescent="0.25">
      <c r="D231" s="30"/>
      <c r="F231" s="30"/>
      <c r="G231" s="30"/>
      <c r="H231" s="30"/>
    </row>
    <row r="232" spans="4:8" x14ac:dyDescent="0.25">
      <c r="D232" s="30"/>
      <c r="F232" s="30"/>
      <c r="G232" s="30"/>
      <c r="H232" s="30"/>
    </row>
    <row r="233" spans="4:8" x14ac:dyDescent="0.25">
      <c r="D233" s="30"/>
      <c r="F233" s="30"/>
      <c r="G233" s="30"/>
      <c r="H233" s="30"/>
    </row>
    <row r="234" spans="4:8" x14ac:dyDescent="0.25">
      <c r="D234" s="30"/>
      <c r="F234" s="30"/>
      <c r="G234" s="30"/>
      <c r="H234" s="30"/>
    </row>
    <row r="235" spans="4:8" x14ac:dyDescent="0.25">
      <c r="D235" s="30"/>
      <c r="F235" s="30"/>
      <c r="G235" s="30"/>
      <c r="H235" s="30"/>
    </row>
    <row r="236" spans="4:8" x14ac:dyDescent="0.25">
      <c r="D236" s="30"/>
      <c r="F236" s="30"/>
      <c r="G236" s="30"/>
      <c r="H236" s="30"/>
    </row>
    <row r="237" spans="4:8" x14ac:dyDescent="0.25">
      <c r="D237" s="30"/>
      <c r="F237" s="30"/>
      <c r="G237" s="30"/>
      <c r="H237" s="30"/>
    </row>
    <row r="238" spans="4:8" x14ac:dyDescent="0.25">
      <c r="D238" s="30"/>
      <c r="F238" s="30"/>
      <c r="G238" s="30"/>
      <c r="H238" s="30"/>
    </row>
    <row r="239" spans="4:8" x14ac:dyDescent="0.25">
      <c r="D239" s="30"/>
      <c r="F239" s="30"/>
      <c r="G239" s="30"/>
      <c r="H239" s="30"/>
    </row>
    <row r="240" spans="4:8" x14ac:dyDescent="0.25">
      <c r="D240" s="30"/>
      <c r="F240" s="30"/>
      <c r="G240" s="30"/>
      <c r="H240" s="30"/>
    </row>
    <row r="241" spans="6:8" x14ac:dyDescent="0.25">
      <c r="F241" s="30"/>
      <c r="G241" s="30"/>
      <c r="H241" s="30"/>
    </row>
  </sheetData>
  <mergeCells count="2">
    <mergeCell ref="B2:H2"/>
    <mergeCell ref="B1:H1"/>
  </mergeCells>
  <pageMargins left="0.7" right="0.7" top="0.75" bottom="0.75" header="0.3" footer="0.3"/>
  <pageSetup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985E9B16EB342A0E712B55BAB99C7" ma:contentTypeVersion="10" ma:contentTypeDescription="Create a new document." ma:contentTypeScope="" ma:versionID="bf8681b7a97d2e08a04dc2e8859d052f">
  <xsd:schema xmlns:xsd="http://www.w3.org/2001/XMLSchema" xmlns:xs="http://www.w3.org/2001/XMLSchema" xmlns:p="http://schemas.microsoft.com/office/2006/metadata/properties" xmlns:ns3="bb2c66fc-f62a-4f54-9fca-213a561e0720" xmlns:ns4="83c87a3f-b057-460b-9214-07eb2c689304" targetNamespace="http://schemas.microsoft.com/office/2006/metadata/properties" ma:root="true" ma:fieldsID="cbb837feb1be7c46a03384bcce602570" ns3:_="" ns4:_="">
    <xsd:import namespace="bb2c66fc-f62a-4f54-9fca-213a561e0720"/>
    <xsd:import namespace="83c87a3f-b057-460b-9214-07eb2c6893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c66fc-f62a-4f54-9fca-213a561e0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87a3f-b057-460b-9214-07eb2c6893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FA813A-BBE9-4CDF-89CB-E2D8F44D066F}">
  <ds:schemaRefs>
    <ds:schemaRef ds:uri="bb2c66fc-f62a-4f54-9fca-213a561e072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83c87a3f-b057-460b-9214-07eb2c689304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69D240F-AF98-4580-BFC6-9A81F1A8F6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5931D4-5AF4-4ECF-BECB-64B492A46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2c66fc-f62a-4f54-9fca-213a561e0720"/>
    <ds:schemaRef ds:uri="83c87a3f-b057-460b-9214-07eb2c689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 Level Budget-Funding</vt:lpstr>
      <vt:lpstr>BOM</vt:lpstr>
      <vt:lpstr>'High Level Budget-Funding'!Print_Area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Savage</dc:creator>
  <cp:keywords/>
  <dc:description/>
  <cp:lastModifiedBy>Melinda Stanley [KDC]</cp:lastModifiedBy>
  <cp:revision/>
  <dcterms:created xsi:type="dcterms:W3CDTF">2020-08-09T15:12:33Z</dcterms:created>
  <dcterms:modified xsi:type="dcterms:W3CDTF">2021-12-21T18:37:18Z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0x0101003DD985E9B16EB342A0E712B55BAB99C7</vt:lpwstr>
  </property>
  <property fmtid="{D5CDD505-2E9C-101B-9397-08002B2CF9AE}" pid="3" name="TBCO_ScreenResolution">
    <vt:lpwstr>144 144 1920 1080</vt:lpwstr>
  </property>
</Properties>
</file>